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Итоговый протокол результатов" sheetId="1" r:id="rId1"/>
  </sheets>
  <calcPr calcId="145621" iterateDelta="1E-4"/>
</workbook>
</file>

<file path=xl/calcChain.xml><?xml version="1.0" encoding="utf-8"?>
<calcChain xmlns="http://schemas.openxmlformats.org/spreadsheetml/2006/main">
  <c r="V96" i="1" l="1"/>
  <c r="O96" i="1"/>
  <c r="V91" i="1"/>
  <c r="O91" i="1"/>
  <c r="V90" i="1"/>
  <c r="O90" i="1"/>
  <c r="V89" i="1"/>
  <c r="O89" i="1"/>
  <c r="V88" i="1"/>
  <c r="O88" i="1"/>
  <c r="V87" i="1"/>
  <c r="O87" i="1"/>
  <c r="V86" i="1"/>
  <c r="O86" i="1"/>
  <c r="V85" i="1"/>
  <c r="O85" i="1"/>
  <c r="V84" i="1"/>
  <c r="O84" i="1"/>
  <c r="V83" i="1"/>
  <c r="O83" i="1"/>
  <c r="V82" i="1"/>
  <c r="O82" i="1"/>
  <c r="V81" i="1"/>
  <c r="O81" i="1"/>
  <c r="V80" i="1"/>
  <c r="O80" i="1"/>
  <c r="V79" i="1"/>
  <c r="O79" i="1"/>
  <c r="V78" i="1"/>
  <c r="O78" i="1"/>
  <c r="V77" i="1"/>
  <c r="O77" i="1"/>
  <c r="V76" i="1"/>
  <c r="O76" i="1"/>
  <c r="V75" i="1"/>
  <c r="O75" i="1"/>
  <c r="V74" i="1"/>
  <c r="O74" i="1"/>
  <c r="V73" i="1"/>
  <c r="O73" i="1"/>
  <c r="V68" i="1"/>
  <c r="O68" i="1"/>
  <c r="V67" i="1"/>
  <c r="O67" i="1"/>
  <c r="V66" i="1"/>
  <c r="O66" i="1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</calcChain>
</file>

<file path=xl/sharedStrings.xml><?xml version="1.0" encoding="utf-8"?>
<sst xmlns="http://schemas.openxmlformats.org/spreadsheetml/2006/main" count="355" uniqueCount="170">
  <si>
    <t/>
  </si>
  <si>
    <t>Комитет по физической культуре и спорту Санкт-Петербурга</t>
  </si>
  <si>
    <t>Региональная спортивная общественная организация «Федерация гребного слалома»</t>
  </si>
  <si>
    <t>"Открытый кубок Санкт-Петербурга по гребному слалому 2014 года"</t>
  </si>
  <si>
    <t>Новгородская обл., р.Перетна,</t>
  </si>
  <si>
    <t>06-07 сентября 2014 года</t>
  </si>
  <si>
    <t>Личные гонки</t>
  </si>
  <si>
    <t>ПРОТОКОЛ РЕЗУЛЬТАТОВ</t>
  </si>
  <si>
    <t>Категория К1-М</t>
  </si>
  <si>
    <t>Место</t>
  </si>
  <si>
    <t>Ст. №</t>
  </si>
  <si>
    <t>ФИО</t>
  </si>
  <si>
    <t>Год рожд.</t>
  </si>
  <si>
    <t>Спорт. звание</t>
  </si>
  <si>
    <t>Территория</t>
  </si>
  <si>
    <t>Клуб</t>
  </si>
  <si>
    <t>Личный тренер</t>
  </si>
  <si>
    <t>Результат 1 дня</t>
  </si>
  <si>
    <t>Результат 2 дня</t>
  </si>
  <si>
    <t>1 попытка</t>
  </si>
  <si>
    <t>2 попытка</t>
  </si>
  <si>
    <t>лучший результат</t>
  </si>
  <si>
    <t>Лучшая попытка</t>
  </si>
  <si>
    <t>время</t>
  </si>
  <si>
    <t>штрафы</t>
  </si>
  <si>
    <t>результат</t>
  </si>
  <si>
    <t>время</t>
  </si>
  <si>
    <t>Головинский Дмитрий</t>
  </si>
  <si>
    <t>мс</t>
  </si>
  <si>
    <t>Минск</t>
  </si>
  <si>
    <t>РЦОП</t>
  </si>
  <si>
    <t>Челядинский В. Н.</t>
  </si>
  <si>
    <t>142 К</t>
  </si>
  <si>
    <t>Маймистов Сергей</t>
  </si>
  <si>
    <t>кмс</t>
  </si>
  <si>
    <t>СПб</t>
  </si>
  <si>
    <t>КОР-1</t>
  </si>
  <si>
    <t>Леонов</t>
  </si>
  <si>
    <t>Воскобойников Егор</t>
  </si>
  <si>
    <t>Москва</t>
  </si>
  <si>
    <t>АБВ</t>
  </si>
  <si>
    <t>Букринский Сергей</t>
  </si>
  <si>
    <t>б\р</t>
  </si>
  <si>
    <t>141 К</t>
  </si>
  <si>
    <t>Изюмов Игорь</t>
  </si>
  <si>
    <t>144 К</t>
  </si>
  <si>
    <t>Иванов Михаил</t>
  </si>
  <si>
    <t>н\с</t>
  </si>
  <si>
    <t>Гончаров Алексей</t>
  </si>
  <si>
    <t>Демидов и Ко</t>
  </si>
  <si>
    <t>Шишко Артем</t>
  </si>
  <si>
    <t>Подобряев Алексей</t>
  </si>
  <si>
    <t>Переяславль-Залесский</t>
  </si>
  <si>
    <t>Кудрявцев Даниил</t>
  </si>
  <si>
    <t>СДЮШОР по ВВС, Каякер, Олимп</t>
  </si>
  <si>
    <t>Вишняков, Рогова</t>
  </si>
  <si>
    <t>Соболев Александр</t>
  </si>
  <si>
    <t>Спартак</t>
  </si>
  <si>
    <t>Филиппов В.Д.</t>
  </si>
  <si>
    <t>Лукин Алексей</t>
  </si>
  <si>
    <t>Ромашкин Дмитрий</t>
  </si>
  <si>
    <t>Красногорск</t>
  </si>
  <si>
    <t>CKDK каяк</t>
  </si>
  <si>
    <t>Бондарь Александр</t>
  </si>
  <si>
    <t>К1-М</t>
  </si>
  <si>
    <t>148 К</t>
  </si>
  <si>
    <t>Беспалов Дмитрий</t>
  </si>
  <si>
    <t>Готовцев Андрей</t>
  </si>
  <si>
    <t>Кардашин Сергей</t>
  </si>
  <si>
    <t>Агенство Венгрова</t>
  </si>
  <si>
    <t>самостоятельно</t>
  </si>
  <si>
    <t>Вьюгин Илья</t>
  </si>
  <si>
    <t>Ярославль</t>
  </si>
  <si>
    <t>Рассвет</t>
  </si>
  <si>
    <t>Ермаков Павел</t>
  </si>
  <si>
    <t>ДК "Каяк"</t>
  </si>
  <si>
    <t>Пантелеев Михаил</t>
  </si>
  <si>
    <t>Орлов Роман</t>
  </si>
  <si>
    <t>Каякер</t>
  </si>
  <si>
    <t>Вишняков</t>
  </si>
  <si>
    <t>140 К</t>
  </si>
  <si>
    <t>Беляков Алексей</t>
  </si>
  <si>
    <t>Янковский Иван</t>
  </si>
  <si>
    <t>Сычев Илья</t>
  </si>
  <si>
    <t>Ляжков Вова</t>
  </si>
  <si>
    <t>Козельск</t>
  </si>
  <si>
    <t>Три Стихии</t>
  </si>
  <si>
    <t>Романовский Алексей</t>
  </si>
  <si>
    <t>Аквариум</t>
  </si>
  <si>
    <t>Свежников Антон</t>
  </si>
  <si>
    <t>ww-school</t>
  </si>
  <si>
    <t>Шишко Роман</t>
  </si>
  <si>
    <t>СДЮШОР в\в</t>
  </si>
  <si>
    <t>Довнар Н.А.</t>
  </si>
  <si>
    <t>н\ф</t>
  </si>
  <si>
    <t>Рагимов Сергей</t>
  </si>
  <si>
    <t>Иосилевич Леонид</t>
  </si>
  <si>
    <t>Кардашин С.</t>
  </si>
  <si>
    <t>Арсеев Андрей</t>
  </si>
  <si>
    <t>Алтунджи Сергей</t>
  </si>
  <si>
    <t>Смирнов Егор</t>
  </si>
  <si>
    <t>ШВСМ по ВВС</t>
  </si>
  <si>
    <t>Чигидин, Новикова</t>
  </si>
  <si>
    <t>Смирнов Александр</t>
  </si>
  <si>
    <t>Рыбинск</t>
  </si>
  <si>
    <t>FreeRybe.ru</t>
  </si>
  <si>
    <t>Петриков Сергей</t>
  </si>
  <si>
    <t>Ложников Дмитрий</t>
  </si>
  <si>
    <t>Смирнов Станислав</t>
  </si>
  <si>
    <t>Гусев Иван</t>
  </si>
  <si>
    <t>Ершов Владислав</t>
  </si>
  <si>
    <t>Беларусь</t>
  </si>
  <si>
    <t>Калашников Арсений</t>
  </si>
  <si>
    <t>Бабошин Сергей</t>
  </si>
  <si>
    <t>Серебряков Александр</t>
  </si>
  <si>
    <t>Категория С1-М</t>
  </si>
  <si>
    <t>146 К</t>
  </si>
  <si>
    <t>Тимаков Дмитрий</t>
  </si>
  <si>
    <t>Иванов</t>
  </si>
  <si>
    <t>Третьяк Виктор</t>
  </si>
  <si>
    <t>Минская обл.</t>
  </si>
  <si>
    <t>Челядинский В.Н.</t>
  </si>
  <si>
    <t>Смирнов Павел</t>
  </si>
  <si>
    <t>Головаченко Денис</t>
  </si>
  <si>
    <t>лично</t>
  </si>
  <si>
    <t>Клевлеев Анвар</t>
  </si>
  <si>
    <t>143 К</t>
  </si>
  <si>
    <t>Круглов Михаил</t>
  </si>
  <si>
    <t>Михайлов Сергей</t>
  </si>
  <si>
    <t>Красовский Николай</t>
  </si>
  <si>
    <t>Водопьянов Тимур</t>
  </si>
  <si>
    <t>Саранск</t>
  </si>
  <si>
    <t>Чамов Сергей</t>
  </si>
  <si>
    <t>Категория К1-Ж</t>
  </si>
  <si>
    <t>Гребенёк Светлана</t>
  </si>
  <si>
    <t>Вишняков, Герций</t>
  </si>
  <si>
    <t>Подобряева Евдокия</t>
  </si>
  <si>
    <t>Новикова Елена</t>
  </si>
  <si>
    <t>Смирнов</t>
  </si>
  <si>
    <t>Ромашкина Екатерина</t>
  </si>
  <si>
    <t>Пустельникова Екатерина</t>
  </si>
  <si>
    <t>Григорьева Татьяна</t>
  </si>
  <si>
    <t>Козловская Надежда</t>
  </si>
  <si>
    <t>Мокшина Татьяна</t>
  </si>
  <si>
    <t>Рогова, Чигидин</t>
  </si>
  <si>
    <t>Мараховская Анна</t>
  </si>
  <si>
    <t>Гоголева Алена</t>
  </si>
  <si>
    <t>Вишняков, Маняхина</t>
  </si>
  <si>
    <t>Сенченко Елизавета</t>
  </si>
  <si>
    <t>Калугина Мария</t>
  </si>
  <si>
    <t>Папуш Светлана</t>
  </si>
  <si>
    <t>МГФСО</t>
  </si>
  <si>
    <t>Папуш С.</t>
  </si>
  <si>
    <t>Буслаева Алена</t>
  </si>
  <si>
    <t>Киев</t>
  </si>
  <si>
    <t>Kievkayaks, АБВ</t>
  </si>
  <si>
    <t>Жевлакова Мария</t>
  </si>
  <si>
    <t>0Ж</t>
  </si>
  <si>
    <t>Блохина Ольга</t>
  </si>
  <si>
    <t>Московская обл.</t>
  </si>
  <si>
    <t>Демидов В.Ю.</t>
  </si>
  <si>
    <t>Сычева Мария</t>
  </si>
  <si>
    <t>Ермошина Анна</t>
  </si>
  <si>
    <t>Стрела</t>
  </si>
  <si>
    <t>Новикова, Чигидин</t>
  </si>
  <si>
    <t>Белова Екатерина</t>
  </si>
  <si>
    <t>Категория С1-Ж</t>
  </si>
  <si>
    <t>Тропкина Анастасия</t>
  </si>
  <si>
    <t>Главный секретарь</t>
  </si>
  <si>
    <t>Платова Т.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</si>
</sst>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.00"/>
    <numFmt numFmtId="165" formatCode="[ss].00"/>
  </numFmts>
  <fonts count="17" x14ac:knownFonts="1">
    <font>
      <sz val="11"/>
      <color rgb="FF000000"/>
      <name val="Calibri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11"/>
      <name val="Arial Cyr"/>
      <family val="2"/>
      <charset val="204"/>
    </font>
    <font>
      <sz val="14"/>
      <name val="Arial Cyr"/>
      <family val="2"/>
      <charset val="204"/>
    </font>
    <font>
      <b/>
      <sz val="11"/>
      <name val="Verdana"/>
      <family val="2"/>
      <charset val="204"/>
    </font>
    <font>
      <b/>
      <i/>
      <sz val="12"/>
      <name val="Arial Cyr"/>
      <family val="2"/>
      <charset val="204"/>
    </font>
    <font>
      <b/>
      <sz val="8"/>
      <color rgb="FF000000"/>
      <name val="Calibri"/>
      <family val="2"/>
      <charset val="204"/>
    </font>
    <font>
      <b/>
      <sz val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333333"/>
      <name val="Arial"/>
      <family val="2"/>
      <charset val="204"/>
    </font>
    <font>
      <b/>
      <i/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0" fontId="8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Font="1" applyBorder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/>
    <xf numFmtId="0" fontId="4" fillId="0" borderId="2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/>
    </xf>
    <xf numFmtId="0" fontId="14" fillId="0" borderId="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/>
    </xf>
    <xf numFmtId="0" fontId="13" fillId="0" borderId="1" xfId="0" applyFont="1" applyBorder="1"/>
    <xf numFmtId="0" fontId="13" fillId="0" borderId="4" xfId="0" applyFont="1" applyBorder="1"/>
    <xf numFmtId="0" fontId="1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5536"/>
  <sheetViews>
    <sheetView tabSelected="1" zoomScale="90" zoomScaleNormal="90" workbookViewId="0">
      <selection activeCell="E53" sqref="E53"/>
    </sheetView>
  </sheetViews>
  <sheetFormatPr defaultRowHeight="15" x14ac:dyDescent="0.25"/>
  <cols>
    <col min="1" max="1" width="5.140625"/>
    <col min="2" max="2" width="5.28515625"/>
    <col min="3" max="3" width="19.140625"/>
    <col min="4" max="4" width="6.7109375"/>
    <col min="5" max="5" width="7.7109375"/>
    <col min="6" max="6" width="14.7109375" style="7"/>
    <col min="7" max="7" width="13.5703125"/>
    <col min="8" max="8" width="15.28515625"/>
    <col min="9" max="9" width="10.5703125"/>
    <col min="10" max="10" width="6.140625"/>
    <col min="11" max="11" width="7"/>
    <col min="12" max="12" width="11"/>
    <col min="13" max="13" width="6.42578125"/>
    <col min="14" max="14" width="7.28515625"/>
    <col min="15" max="15" width="8.5703125"/>
    <col min="16" max="16" width="11"/>
    <col min="17" max="17" width="6.42578125"/>
    <col min="18" max="18" width="7.5703125"/>
    <col min="19" max="19" width="10.5703125"/>
    <col min="20" max="20" width="6.140625"/>
    <col min="21" max="21" width="7.85546875"/>
    <col min="22" max="22" width="7.42578125"/>
    <col min="23" max="1025" width="8.7109375"/>
  </cols>
  <sheetData>
    <row r="1" spans="1:37" ht="15" customHeight="1" x14ac:dyDescent="0.25">
      <c r="A1" s="8" t="s">
        <v>0</v>
      </c>
      <c r="B1" s="9"/>
      <c r="C1" s="9"/>
      <c r="D1" s="9"/>
      <c r="E1" s="8"/>
      <c r="F1" s="10"/>
      <c r="G1" s="11"/>
      <c r="H1" s="12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8"/>
      <c r="V1" s="8"/>
      <c r="W1" s="11"/>
      <c r="X1" s="11"/>
      <c r="Y1" s="11"/>
      <c r="Z1" s="11"/>
      <c r="AA1" s="11"/>
      <c r="AB1" s="11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5" customHeight="1" x14ac:dyDescent="0.25">
      <c r="A2" s="8"/>
      <c r="B2" s="9"/>
      <c r="C2" s="9"/>
      <c r="D2" s="9"/>
      <c r="E2" s="8"/>
      <c r="F2" s="10"/>
      <c r="H2" s="12" t="s">
        <v>2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8"/>
      <c r="V2" s="8"/>
      <c r="W2" s="11"/>
      <c r="X2" s="11"/>
      <c r="Y2" s="11"/>
      <c r="Z2" s="11"/>
      <c r="AA2" s="11"/>
      <c r="AB2" s="11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18.75" customHeight="1" x14ac:dyDescent="0.25">
      <c r="A3" s="8"/>
      <c r="B3" s="9"/>
      <c r="C3" s="9"/>
      <c r="D3" s="9"/>
      <c r="E3" s="8"/>
      <c r="F3" s="10"/>
      <c r="G3" s="11"/>
      <c r="H3" s="14" t="s">
        <v>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8"/>
      <c r="V3" s="8"/>
      <c r="W3" s="11"/>
      <c r="X3" s="11"/>
      <c r="Y3" s="11"/>
      <c r="Z3" s="11"/>
      <c r="AA3" s="11"/>
      <c r="AB3" s="11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15" customHeight="1" x14ac:dyDescent="0.25">
      <c r="A4" s="15" t="s">
        <v>4</v>
      </c>
      <c r="B4" s="9"/>
      <c r="C4" s="9"/>
      <c r="D4" s="9"/>
      <c r="E4" s="11"/>
      <c r="G4" s="11"/>
      <c r="H4" s="11"/>
      <c r="I4" s="11"/>
      <c r="J4" s="11"/>
      <c r="K4" s="11"/>
      <c r="L4" s="11"/>
      <c r="M4" s="11"/>
      <c r="N4" s="16" t="s">
        <v>5</v>
      </c>
      <c r="O4" s="11"/>
      <c r="P4" s="11"/>
      <c r="Q4" s="11"/>
      <c r="R4" s="11"/>
      <c r="S4" s="11"/>
      <c r="T4" s="11"/>
      <c r="U4" s="8"/>
      <c r="V4" s="8"/>
      <c r="W4" s="11"/>
      <c r="X4" s="11"/>
      <c r="Y4" s="11"/>
      <c r="Z4" s="11"/>
      <c r="AA4" s="11"/>
      <c r="AB4" s="11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5" customHeight="1" x14ac:dyDescent="0.25">
      <c r="A5" s="8"/>
      <c r="B5" s="9"/>
      <c r="C5" s="9"/>
      <c r="D5" s="9"/>
      <c r="E5" s="8"/>
      <c r="F5" s="10"/>
      <c r="G5" s="11"/>
      <c r="H5" s="17" t="s">
        <v>6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8"/>
      <c r="V5" s="8"/>
      <c r="W5" s="11"/>
      <c r="X5" s="11"/>
      <c r="Y5" s="11"/>
      <c r="Z5" s="11"/>
      <c r="AA5" s="11"/>
      <c r="AB5" s="11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8" customHeight="1" x14ac:dyDescent="0.25">
      <c r="A6" s="8"/>
      <c r="B6" s="9"/>
      <c r="C6" s="9"/>
      <c r="D6" s="9"/>
      <c r="E6" s="8"/>
      <c r="F6" s="10"/>
      <c r="G6" s="11"/>
      <c r="H6" s="18" t="s">
        <v>7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U6" s="8"/>
      <c r="V6" s="8"/>
      <c r="W6" s="11"/>
      <c r="X6" s="11"/>
      <c r="Y6" s="11"/>
      <c r="Z6" s="11"/>
      <c r="AA6" s="11"/>
      <c r="AB6" s="16"/>
    </row>
    <row r="7" spans="1:37" ht="15" customHeight="1" x14ac:dyDescent="0.25">
      <c r="A7" s="8"/>
      <c r="B7" s="9"/>
      <c r="C7" s="9"/>
      <c r="D7" s="9"/>
      <c r="E7" s="11"/>
      <c r="F7" s="1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8"/>
      <c r="V7" s="8"/>
      <c r="W7" s="11"/>
      <c r="X7" s="11"/>
      <c r="Y7" s="11"/>
      <c r="Z7" s="11"/>
      <c r="AA7" s="11"/>
      <c r="AB7" s="11"/>
    </row>
    <row r="8" spans="1:37" ht="15" customHeight="1" x14ac:dyDescent="0.25">
      <c r="A8" s="8"/>
      <c r="B8" s="9"/>
      <c r="C8" s="9"/>
      <c r="D8" s="9"/>
      <c r="E8" s="8"/>
      <c r="F8" s="10"/>
      <c r="G8" s="20"/>
      <c r="H8" s="21" t="s">
        <v>8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8"/>
      <c r="V8" s="8"/>
      <c r="W8" s="20"/>
      <c r="X8" s="11"/>
      <c r="Y8" s="11"/>
      <c r="Z8" s="11"/>
      <c r="AA8" s="11"/>
      <c r="AB8" s="11"/>
    </row>
    <row r="9" spans="1:37" ht="15" customHeight="1" x14ac:dyDescent="0.25">
      <c r="A9" s="8"/>
      <c r="B9" s="8"/>
      <c r="C9" s="8"/>
      <c r="D9" s="8"/>
      <c r="E9" s="22"/>
      <c r="F9" s="1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U9" s="8"/>
      <c r="V9" s="8"/>
      <c r="W9" s="8"/>
      <c r="X9" s="8"/>
    </row>
    <row r="10" spans="1:37" ht="15" customHeight="1" x14ac:dyDescent="0.25">
      <c r="A10" s="6" t="s">
        <v>9</v>
      </c>
      <c r="B10" s="5" t="s">
        <v>10</v>
      </c>
      <c r="C10" s="4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  <c r="I10" s="2" t="s">
        <v>17</v>
      </c>
      <c r="J10" s="2"/>
      <c r="K10" s="2"/>
      <c r="L10" s="2"/>
      <c r="M10" s="2"/>
      <c r="N10" s="2"/>
      <c r="O10" s="2"/>
      <c r="P10" s="1" t="s">
        <v>18</v>
      </c>
      <c r="Q10" s="1"/>
      <c r="R10" s="1"/>
      <c r="S10" s="1"/>
      <c r="T10" s="1"/>
      <c r="U10" s="1"/>
      <c r="V10" s="1"/>
      <c r="W10" s="8"/>
      <c r="X10" s="8"/>
    </row>
    <row r="11" spans="1:37" ht="15" customHeight="1" x14ac:dyDescent="0.25">
      <c r="A11" s="6"/>
      <c r="B11" s="6"/>
      <c r="C11" s="4"/>
      <c r="D11" s="4"/>
      <c r="E11" s="4"/>
      <c r="F11" s="3"/>
      <c r="G11" s="3"/>
      <c r="H11" s="3"/>
      <c r="I11" s="2" t="s">
        <v>19</v>
      </c>
      <c r="J11" s="2"/>
      <c r="K11" s="2"/>
      <c r="L11" s="3" t="s">
        <v>20</v>
      </c>
      <c r="M11" s="3"/>
      <c r="N11" s="3"/>
      <c r="O11" s="3" t="s">
        <v>21</v>
      </c>
      <c r="P11" s="3" t="s">
        <v>19</v>
      </c>
      <c r="Q11" s="3"/>
      <c r="R11" s="3"/>
      <c r="S11" s="3" t="s">
        <v>20</v>
      </c>
      <c r="T11" s="3"/>
      <c r="U11" s="3"/>
      <c r="V11" s="3" t="s">
        <v>22</v>
      </c>
      <c r="W11" s="8"/>
      <c r="X11" s="8"/>
    </row>
    <row r="12" spans="1:37" ht="15" customHeight="1" x14ac:dyDescent="0.25">
      <c r="A12" s="6"/>
      <c r="B12" s="6"/>
      <c r="C12" s="4"/>
      <c r="D12" s="4"/>
      <c r="E12" s="4"/>
      <c r="F12" s="3"/>
      <c r="G12" s="3"/>
      <c r="H12" s="3"/>
      <c r="I12" s="23" t="s">
        <v>23</v>
      </c>
      <c r="J12" s="23" t="s">
        <v>24</v>
      </c>
      <c r="K12" s="23" t="s">
        <v>25</v>
      </c>
      <c r="L12" s="24" t="s">
        <v>26</v>
      </c>
      <c r="M12" s="24" t="s">
        <v>24</v>
      </c>
      <c r="N12" s="24" t="s">
        <v>25</v>
      </c>
      <c r="O12" s="3"/>
      <c r="P12" s="24" t="s">
        <v>26</v>
      </c>
      <c r="Q12" s="24" t="s">
        <v>24</v>
      </c>
      <c r="R12" s="24" t="s">
        <v>25</v>
      </c>
      <c r="S12" s="24" t="s">
        <v>26</v>
      </c>
      <c r="T12" s="24" t="s">
        <v>24</v>
      </c>
      <c r="U12" s="24" t="s">
        <v>25</v>
      </c>
      <c r="V12" s="3"/>
      <c r="W12" s="8"/>
      <c r="X12" s="8"/>
    </row>
    <row r="13" spans="1:37" ht="15" customHeight="1" x14ac:dyDescent="0.25">
      <c r="A13" s="25">
        <v>1</v>
      </c>
      <c r="B13" s="26">
        <v>222</v>
      </c>
      <c r="C13" s="25" t="s">
        <v>27</v>
      </c>
      <c r="D13" s="27">
        <v>1987</v>
      </c>
      <c r="E13" s="25" t="s">
        <v>28</v>
      </c>
      <c r="F13" s="28" t="s">
        <v>29</v>
      </c>
      <c r="G13" s="28" t="s">
        <v>30</v>
      </c>
      <c r="H13" s="28" t="s">
        <v>31</v>
      </c>
      <c r="I13" s="29">
        <v>1.32743055555555E-3</v>
      </c>
      <c r="J13" s="30">
        <v>0</v>
      </c>
      <c r="K13" s="31">
        <v>1.32743055555555E-3</v>
      </c>
      <c r="L13" s="29">
        <v>1.26678240740741E-3</v>
      </c>
      <c r="M13" s="30">
        <v>2</v>
      </c>
      <c r="N13" s="31">
        <v>1.28993055555556E-3</v>
      </c>
      <c r="O13" s="31">
        <f t="shared" ref="O13:O54" si="0">MIN(K13,N13)</f>
        <v>1.28993055555556E-3</v>
      </c>
      <c r="P13" s="29">
        <v>1.29108796296297E-3</v>
      </c>
      <c r="Q13" s="30">
        <v>0</v>
      </c>
      <c r="R13" s="31">
        <v>1.29108796296297E-3</v>
      </c>
      <c r="S13" s="29">
        <v>1.28946759259213E-3</v>
      </c>
      <c r="T13" s="30">
        <v>4</v>
      </c>
      <c r="U13" s="31">
        <v>1.3357638888884301E-3</v>
      </c>
      <c r="V13" s="31">
        <f t="shared" ref="V13:V54" si="1">MIN(R13,U13)</f>
        <v>1.29108796296297E-3</v>
      </c>
      <c r="W13" s="8"/>
      <c r="X13" s="8"/>
    </row>
    <row r="14" spans="1:37" ht="15" customHeight="1" x14ac:dyDescent="0.25">
      <c r="A14" s="25">
        <v>2</v>
      </c>
      <c r="B14" s="26" t="s">
        <v>32</v>
      </c>
      <c r="C14" s="32" t="s">
        <v>33</v>
      </c>
      <c r="D14" s="27">
        <v>1997</v>
      </c>
      <c r="E14" s="25" t="s">
        <v>34</v>
      </c>
      <c r="F14" s="25" t="s">
        <v>35</v>
      </c>
      <c r="G14" s="25" t="s">
        <v>36</v>
      </c>
      <c r="H14" s="25" t="s">
        <v>37</v>
      </c>
      <c r="I14" s="29">
        <v>1.3072916666666599E-3</v>
      </c>
      <c r="J14" s="30">
        <v>0</v>
      </c>
      <c r="K14" s="31">
        <v>1.3072916666666599E-3</v>
      </c>
      <c r="L14" s="29">
        <v>1.2751157407407401E-3</v>
      </c>
      <c r="M14" s="30">
        <v>2</v>
      </c>
      <c r="N14" s="31">
        <v>1.29826388888889E-3</v>
      </c>
      <c r="O14" s="31">
        <f t="shared" si="0"/>
        <v>1.29826388888889E-3</v>
      </c>
      <c r="P14" s="29">
        <v>1.2788194444444401E-3</v>
      </c>
      <c r="Q14" s="30">
        <v>6</v>
      </c>
      <c r="R14" s="31">
        <v>1.34826388888888E-3</v>
      </c>
      <c r="S14" s="29">
        <v>1.30694444444446E-3</v>
      </c>
      <c r="T14" s="30">
        <v>2</v>
      </c>
      <c r="U14" s="31">
        <v>1.3300925925926099E-3</v>
      </c>
      <c r="V14" s="31">
        <f t="shared" si="1"/>
        <v>1.3300925925926099E-3</v>
      </c>
      <c r="W14" s="8"/>
      <c r="X14" s="8"/>
    </row>
    <row r="15" spans="1:37" ht="15" customHeight="1" x14ac:dyDescent="0.25">
      <c r="A15" s="25">
        <v>3</v>
      </c>
      <c r="B15" s="33">
        <v>91</v>
      </c>
      <c r="C15" s="34" t="s">
        <v>38</v>
      </c>
      <c r="D15" s="35">
        <v>1986</v>
      </c>
      <c r="E15" s="34" t="s">
        <v>28</v>
      </c>
      <c r="F15" s="36" t="s">
        <v>39</v>
      </c>
      <c r="G15" s="34" t="s">
        <v>40</v>
      </c>
      <c r="H15" s="25"/>
      <c r="I15" s="29">
        <v>1.39999999999999E-3</v>
      </c>
      <c r="J15" s="30">
        <v>0</v>
      </c>
      <c r="K15" s="31">
        <v>1.39999999999999E-3</v>
      </c>
      <c r="L15" s="29">
        <v>1.3387731481481601E-3</v>
      </c>
      <c r="M15" s="30">
        <v>0</v>
      </c>
      <c r="N15" s="31">
        <v>1.3387731481481601E-3</v>
      </c>
      <c r="O15" s="31">
        <f t="shared" si="0"/>
        <v>1.3387731481481601E-3</v>
      </c>
      <c r="P15" s="29">
        <v>1.4052083333333399E-3</v>
      </c>
      <c r="Q15" s="30">
        <v>4</v>
      </c>
      <c r="R15" s="31">
        <v>1.4515046296296301E-3</v>
      </c>
      <c r="S15" s="29">
        <v>1.42893518518519E-3</v>
      </c>
      <c r="T15" s="30">
        <v>4</v>
      </c>
      <c r="U15" s="31">
        <v>1.4752314814814899E-3</v>
      </c>
      <c r="V15" s="31">
        <f t="shared" si="1"/>
        <v>1.4515046296296301E-3</v>
      </c>
      <c r="W15" s="8"/>
      <c r="X15" s="8"/>
    </row>
    <row r="16" spans="1:37" ht="15" customHeight="1" x14ac:dyDescent="0.25">
      <c r="A16" s="25">
        <v>4</v>
      </c>
      <c r="B16" s="37">
        <v>4</v>
      </c>
      <c r="C16" s="32" t="s">
        <v>41</v>
      </c>
      <c r="D16" s="27">
        <v>1986</v>
      </c>
      <c r="E16" s="25" t="s">
        <v>42</v>
      </c>
      <c r="F16" s="25" t="s">
        <v>39</v>
      </c>
      <c r="G16" s="25"/>
      <c r="H16" s="25"/>
      <c r="I16" s="29">
        <v>1.4643518518518499E-3</v>
      </c>
      <c r="J16" s="30">
        <v>6</v>
      </c>
      <c r="K16" s="31">
        <v>1.5337962962962901E-3</v>
      </c>
      <c r="L16" s="29">
        <v>1.4743055555555601E-3</v>
      </c>
      <c r="M16" s="30">
        <v>2</v>
      </c>
      <c r="N16" s="31">
        <v>1.4974537037037001E-3</v>
      </c>
      <c r="O16" s="31">
        <f t="shared" si="0"/>
        <v>1.4974537037037001E-3</v>
      </c>
      <c r="P16" s="29">
        <v>1.4231481481482E-3</v>
      </c>
      <c r="Q16" s="30">
        <v>2</v>
      </c>
      <c r="R16" s="31">
        <v>1.44629629629635E-3</v>
      </c>
      <c r="S16" s="29">
        <v>1.4247685185185301E-3</v>
      </c>
      <c r="T16" s="30">
        <v>50</v>
      </c>
      <c r="U16" s="31">
        <v>2.0034722222222298E-3</v>
      </c>
      <c r="V16" s="31">
        <f t="shared" si="1"/>
        <v>1.44629629629635E-3</v>
      </c>
      <c r="W16" s="8"/>
      <c r="X16" s="8"/>
    </row>
    <row r="17" spans="1:24" ht="15" customHeight="1" x14ac:dyDescent="0.25">
      <c r="A17" s="25">
        <v>5</v>
      </c>
      <c r="B17" s="26" t="s">
        <v>43</v>
      </c>
      <c r="C17" s="32" t="s">
        <v>44</v>
      </c>
      <c r="D17" s="27">
        <v>1998</v>
      </c>
      <c r="E17" s="25" t="s">
        <v>34</v>
      </c>
      <c r="F17" s="25" t="s">
        <v>35</v>
      </c>
      <c r="G17" s="25" t="s">
        <v>36</v>
      </c>
      <c r="H17" s="25" t="s">
        <v>37</v>
      </c>
      <c r="I17" s="38">
        <v>1.4886574074074099E-3</v>
      </c>
      <c r="J17" s="39">
        <v>2</v>
      </c>
      <c r="K17" s="40">
        <v>1.5118055555555601E-3</v>
      </c>
      <c r="L17" s="38">
        <v>1.48402777777779E-3</v>
      </c>
      <c r="M17" s="39">
        <v>2</v>
      </c>
      <c r="N17" s="40">
        <v>1.50717592592593E-3</v>
      </c>
      <c r="O17" s="40">
        <f t="shared" si="0"/>
        <v>1.50717592592593E-3</v>
      </c>
      <c r="P17" s="38">
        <v>1.4523148148148401E-3</v>
      </c>
      <c r="Q17" s="39">
        <v>0</v>
      </c>
      <c r="R17" s="40">
        <v>1.4523148148148401E-3</v>
      </c>
      <c r="S17" s="38">
        <v>1.4885416666666801E-3</v>
      </c>
      <c r="T17" s="39">
        <v>2</v>
      </c>
      <c r="U17" s="40">
        <v>1.5116898148148201E-3</v>
      </c>
      <c r="V17" s="40">
        <f t="shared" si="1"/>
        <v>1.4523148148148401E-3</v>
      </c>
      <c r="W17" s="8"/>
      <c r="X17" s="8"/>
    </row>
    <row r="18" spans="1:24" ht="15" customHeight="1" x14ac:dyDescent="0.25">
      <c r="A18" s="25">
        <v>6</v>
      </c>
      <c r="B18" s="26" t="s">
        <v>45</v>
      </c>
      <c r="C18" s="32" t="s">
        <v>46</v>
      </c>
      <c r="D18" s="27">
        <v>1997</v>
      </c>
      <c r="E18" s="25" t="s">
        <v>34</v>
      </c>
      <c r="F18" s="25" t="s">
        <v>35</v>
      </c>
      <c r="G18" s="25" t="s">
        <v>36</v>
      </c>
      <c r="H18" s="25" t="s">
        <v>37</v>
      </c>
      <c r="I18" s="38">
        <v>1.37789351851852E-3</v>
      </c>
      <c r="J18" s="39">
        <v>8</v>
      </c>
      <c r="K18" s="40">
        <v>1.4704861111111099E-3</v>
      </c>
      <c r="L18" s="38">
        <v>1.4148148148148301E-3</v>
      </c>
      <c r="M18" s="39">
        <v>10</v>
      </c>
      <c r="N18" s="40">
        <v>1.5305555555555699E-3</v>
      </c>
      <c r="O18" s="40">
        <f t="shared" si="0"/>
        <v>1.4704861111111099E-3</v>
      </c>
      <c r="P18" s="38">
        <v>1.4539351851851801E-3</v>
      </c>
      <c r="Q18" s="39">
        <v>6</v>
      </c>
      <c r="R18" s="40">
        <v>1.52337962962962E-3</v>
      </c>
      <c r="S18" s="38" t="s">
        <v>47</v>
      </c>
      <c r="T18" s="39">
        <v>0</v>
      </c>
      <c r="U18" s="38" t="s">
        <v>47</v>
      </c>
      <c r="V18" s="40">
        <f t="shared" si="1"/>
        <v>1.52337962962962E-3</v>
      </c>
      <c r="W18" s="8"/>
      <c r="X18" s="8"/>
    </row>
    <row r="19" spans="1:24" ht="15" customHeight="1" x14ac:dyDescent="0.25">
      <c r="A19" s="25">
        <v>7</v>
      </c>
      <c r="B19" s="26">
        <v>79</v>
      </c>
      <c r="C19" s="25" t="s">
        <v>48</v>
      </c>
      <c r="D19" s="27">
        <v>1986</v>
      </c>
      <c r="E19" s="25" t="s">
        <v>34</v>
      </c>
      <c r="F19" s="25" t="s">
        <v>39</v>
      </c>
      <c r="G19" s="25" t="s">
        <v>49</v>
      </c>
      <c r="H19" s="41"/>
      <c r="I19" s="38">
        <v>1.61481481481482E-3</v>
      </c>
      <c r="J19" s="39">
        <v>6</v>
      </c>
      <c r="K19" s="40">
        <v>1.6842592592592599E-3</v>
      </c>
      <c r="L19" s="38">
        <v>1.5067129629629499E-3</v>
      </c>
      <c r="M19" s="39">
        <v>2</v>
      </c>
      <c r="N19" s="40">
        <v>1.5298611111110999E-3</v>
      </c>
      <c r="O19" s="40">
        <f t="shared" si="0"/>
        <v>1.5298611111110999E-3</v>
      </c>
      <c r="P19" s="38">
        <v>1.4614583333333001E-3</v>
      </c>
      <c r="Q19" s="39">
        <v>100</v>
      </c>
      <c r="R19" s="40">
        <v>2.6188657407407098E-3</v>
      </c>
      <c r="S19" s="38">
        <v>1.46435185185184E-3</v>
      </c>
      <c r="T19" s="39">
        <v>2</v>
      </c>
      <c r="U19" s="40">
        <v>1.4874999999999899E-3</v>
      </c>
      <c r="V19" s="40">
        <f t="shared" si="1"/>
        <v>1.4874999999999899E-3</v>
      </c>
      <c r="W19" s="8"/>
      <c r="X19" s="8"/>
    </row>
    <row r="20" spans="1:24" ht="25.5" customHeight="1" x14ac:dyDescent="0.25">
      <c r="A20" s="25">
        <v>8</v>
      </c>
      <c r="B20" s="26">
        <v>187</v>
      </c>
      <c r="C20" s="25" t="s">
        <v>50</v>
      </c>
      <c r="D20" s="27">
        <v>1995</v>
      </c>
      <c r="E20" s="25" t="s">
        <v>28</v>
      </c>
      <c r="F20" s="28" t="s">
        <v>29</v>
      </c>
      <c r="G20" s="28" t="s">
        <v>30</v>
      </c>
      <c r="H20" s="28" t="s">
        <v>31</v>
      </c>
      <c r="I20" s="38">
        <v>1.4521990740740699E-3</v>
      </c>
      <c r="J20" s="39">
        <v>152</v>
      </c>
      <c r="K20" s="40">
        <v>3.2114583333333301E-3</v>
      </c>
      <c r="L20" s="38">
        <v>1.5215277777777701E-3</v>
      </c>
      <c r="M20" s="39">
        <v>6</v>
      </c>
      <c r="N20" s="40">
        <v>1.59097222222221E-3</v>
      </c>
      <c r="O20" s="40">
        <f t="shared" si="0"/>
        <v>1.59097222222221E-3</v>
      </c>
      <c r="P20" s="38">
        <v>1.4361111111111499E-3</v>
      </c>
      <c r="Q20" s="39">
        <v>0</v>
      </c>
      <c r="R20" s="40">
        <v>1.4361111111111499E-3</v>
      </c>
      <c r="S20" s="38">
        <v>1.4765046296292799E-3</v>
      </c>
      <c r="T20" s="39">
        <v>2</v>
      </c>
      <c r="U20" s="40">
        <v>1.4996527777774301E-3</v>
      </c>
      <c r="V20" s="40">
        <f t="shared" si="1"/>
        <v>1.4361111111111499E-3</v>
      </c>
      <c r="W20" s="8"/>
      <c r="X20" s="8"/>
    </row>
    <row r="21" spans="1:24" ht="25.5" customHeight="1" x14ac:dyDescent="0.25">
      <c r="A21" s="25">
        <v>9</v>
      </c>
      <c r="B21" s="33">
        <v>13</v>
      </c>
      <c r="C21" s="34" t="s">
        <v>51</v>
      </c>
      <c r="D21" s="35">
        <v>1978</v>
      </c>
      <c r="E21" s="34">
        <v>1</v>
      </c>
      <c r="F21" s="34" t="s">
        <v>52</v>
      </c>
      <c r="G21" s="25"/>
      <c r="H21" s="25"/>
      <c r="I21" s="38">
        <v>1.4979166666666799E-3</v>
      </c>
      <c r="J21" s="39">
        <v>158</v>
      </c>
      <c r="K21" s="40">
        <v>3.3266203703703799E-3</v>
      </c>
      <c r="L21" s="38">
        <v>1.5179398148148201E-3</v>
      </c>
      <c r="M21" s="39">
        <v>2</v>
      </c>
      <c r="N21" s="40">
        <v>1.54108796296297E-3</v>
      </c>
      <c r="O21" s="40">
        <f t="shared" si="0"/>
        <v>1.54108796296297E-3</v>
      </c>
      <c r="P21" s="38">
        <v>1.52083333333332E-3</v>
      </c>
      <c r="Q21" s="39">
        <v>50</v>
      </c>
      <c r="R21" s="40">
        <v>2.09953703703702E-3</v>
      </c>
      <c r="S21" s="38">
        <v>1.4997685185185201E-3</v>
      </c>
      <c r="T21" s="39">
        <v>0</v>
      </c>
      <c r="U21" s="40">
        <v>1.4997685185185201E-3</v>
      </c>
      <c r="V21" s="40">
        <f t="shared" si="1"/>
        <v>1.4997685185185201E-3</v>
      </c>
      <c r="W21" s="8"/>
      <c r="X21" s="8"/>
    </row>
    <row r="22" spans="1:24" ht="38.25" customHeight="1" x14ac:dyDescent="0.25">
      <c r="A22" s="25">
        <v>10</v>
      </c>
      <c r="B22" s="26">
        <v>80</v>
      </c>
      <c r="C22" s="25" t="s">
        <v>53</v>
      </c>
      <c r="D22" s="27">
        <v>1999</v>
      </c>
      <c r="E22" s="25">
        <v>1</v>
      </c>
      <c r="F22" s="25" t="s">
        <v>35</v>
      </c>
      <c r="G22" s="42" t="s">
        <v>54</v>
      </c>
      <c r="H22" s="25" t="s">
        <v>55</v>
      </c>
      <c r="I22" s="38">
        <v>1.52766203703704E-3</v>
      </c>
      <c r="J22" s="39">
        <v>56</v>
      </c>
      <c r="K22" s="40">
        <v>2.1758101851851799E-3</v>
      </c>
      <c r="L22" s="38">
        <v>1.51469907407409E-3</v>
      </c>
      <c r="M22" s="39">
        <v>2</v>
      </c>
      <c r="N22" s="40">
        <v>1.5378472222222399E-3</v>
      </c>
      <c r="O22" s="40">
        <f t="shared" si="0"/>
        <v>1.5378472222222399E-3</v>
      </c>
      <c r="P22" s="38">
        <v>1.50428240740744E-3</v>
      </c>
      <c r="Q22" s="39">
        <v>4</v>
      </c>
      <c r="R22" s="40">
        <v>1.55057870370373E-3</v>
      </c>
      <c r="S22" s="38">
        <v>1.47083333333378E-3</v>
      </c>
      <c r="T22" s="39">
        <v>4</v>
      </c>
      <c r="U22" s="40">
        <v>1.5171296296300799E-3</v>
      </c>
      <c r="V22" s="40">
        <f t="shared" si="1"/>
        <v>1.5171296296300799E-3</v>
      </c>
      <c r="W22" s="8"/>
      <c r="X22" s="8"/>
    </row>
    <row r="23" spans="1:24" ht="15" customHeight="1" x14ac:dyDescent="0.25">
      <c r="A23" s="25">
        <v>11</v>
      </c>
      <c r="B23" s="26">
        <v>226</v>
      </c>
      <c r="C23" s="25" t="s">
        <v>56</v>
      </c>
      <c r="D23" s="27">
        <v>1984</v>
      </c>
      <c r="E23" s="25" t="s">
        <v>34</v>
      </c>
      <c r="F23" s="43" t="s">
        <v>35</v>
      </c>
      <c r="G23" s="25" t="s">
        <v>57</v>
      </c>
      <c r="H23" s="25" t="s">
        <v>58</v>
      </c>
      <c r="I23" s="44">
        <v>1.79826388888889E-3</v>
      </c>
      <c r="J23" s="39">
        <v>110</v>
      </c>
      <c r="K23" s="40">
        <v>3.07141203703704E-3</v>
      </c>
      <c r="L23" s="38">
        <v>1.48969907407362E-3</v>
      </c>
      <c r="M23" s="39">
        <v>6</v>
      </c>
      <c r="N23" s="40">
        <v>1.5591435185180599E-3</v>
      </c>
      <c r="O23" s="40">
        <f t="shared" si="0"/>
        <v>1.5591435185180599E-3</v>
      </c>
      <c r="P23" s="38">
        <v>1.5363425925926199E-3</v>
      </c>
      <c r="Q23" s="39">
        <v>8</v>
      </c>
      <c r="R23" s="40">
        <v>1.62893518518522E-3</v>
      </c>
      <c r="S23" s="38">
        <v>1.5182870370366E-3</v>
      </c>
      <c r="T23" s="39">
        <v>6</v>
      </c>
      <c r="U23" s="40">
        <v>1.5877314814810499E-3</v>
      </c>
      <c r="V23" s="40">
        <f t="shared" si="1"/>
        <v>1.5877314814810499E-3</v>
      </c>
      <c r="W23" s="8"/>
      <c r="X23" s="8"/>
    </row>
    <row r="24" spans="1:24" ht="15" customHeight="1" x14ac:dyDescent="0.25">
      <c r="A24" s="25">
        <v>12</v>
      </c>
      <c r="B24" s="33">
        <v>63</v>
      </c>
      <c r="C24" s="34" t="s">
        <v>59</v>
      </c>
      <c r="D24" s="35">
        <v>1984</v>
      </c>
      <c r="E24" s="34" t="s">
        <v>34</v>
      </c>
      <c r="F24" s="43"/>
      <c r="G24" s="25"/>
      <c r="H24" s="25"/>
      <c r="I24" s="44">
        <v>1.5585648148148199E-3</v>
      </c>
      <c r="J24" s="39">
        <v>4</v>
      </c>
      <c r="K24" s="40">
        <v>1.6048611111111101E-3</v>
      </c>
      <c r="L24" s="38">
        <v>1.5409722222222101E-3</v>
      </c>
      <c r="M24" s="39">
        <v>2</v>
      </c>
      <c r="N24" s="40">
        <v>1.56412037037036E-3</v>
      </c>
      <c r="O24" s="40">
        <f t="shared" si="0"/>
        <v>1.56412037037036E-3</v>
      </c>
      <c r="P24" s="38">
        <v>1.57534722222222E-3</v>
      </c>
      <c r="Q24" s="39">
        <v>8</v>
      </c>
      <c r="R24" s="40">
        <v>1.66793981481481E-3</v>
      </c>
      <c r="S24" s="38">
        <v>1.57743055555565E-3</v>
      </c>
      <c r="T24" s="39">
        <v>4</v>
      </c>
      <c r="U24" s="40">
        <v>1.6237268518519399E-3</v>
      </c>
      <c r="V24" s="40">
        <f t="shared" si="1"/>
        <v>1.6237268518519399E-3</v>
      </c>
      <c r="W24" s="8"/>
      <c r="X24" s="8"/>
    </row>
    <row r="25" spans="1:24" ht="15" customHeight="1" x14ac:dyDescent="0.25">
      <c r="A25" s="25">
        <v>13</v>
      </c>
      <c r="B25" s="26">
        <v>8</v>
      </c>
      <c r="C25" s="25" t="s">
        <v>60</v>
      </c>
      <c r="D25" s="27">
        <v>1968</v>
      </c>
      <c r="E25" s="25" t="s">
        <v>28</v>
      </c>
      <c r="F25" s="43" t="s">
        <v>61</v>
      </c>
      <c r="G25" s="25" t="s">
        <v>62</v>
      </c>
      <c r="H25" s="25"/>
      <c r="I25" s="44">
        <v>1.5708333333333401E-3</v>
      </c>
      <c r="J25" s="39">
        <v>4</v>
      </c>
      <c r="K25" s="40">
        <v>1.61712962962964E-3</v>
      </c>
      <c r="L25" s="38">
        <v>1.5407407407407299E-3</v>
      </c>
      <c r="M25" s="39">
        <v>10</v>
      </c>
      <c r="N25" s="40">
        <v>1.6564814814814699E-3</v>
      </c>
      <c r="O25" s="40">
        <f t="shared" si="0"/>
        <v>1.61712962962964E-3</v>
      </c>
      <c r="P25" s="38">
        <v>1.55543981481482E-3</v>
      </c>
      <c r="Q25" s="39">
        <v>2</v>
      </c>
      <c r="R25" s="40">
        <v>1.57858796296297E-3</v>
      </c>
      <c r="S25" s="38">
        <v>1.55833333333358E-3</v>
      </c>
      <c r="T25" s="39">
        <v>4</v>
      </c>
      <c r="U25" s="40">
        <v>1.6046296296298699E-3</v>
      </c>
      <c r="V25" s="40">
        <f t="shared" si="1"/>
        <v>1.57858796296297E-3</v>
      </c>
      <c r="W25" s="8"/>
      <c r="X25" s="8"/>
    </row>
    <row r="26" spans="1:24" ht="15" customHeight="1" x14ac:dyDescent="0.25">
      <c r="A26" s="25">
        <v>14</v>
      </c>
      <c r="B26" s="26">
        <v>160</v>
      </c>
      <c r="C26" s="32" t="s">
        <v>63</v>
      </c>
      <c r="D26" s="45">
        <v>1984</v>
      </c>
      <c r="E26" s="39" t="s">
        <v>42</v>
      </c>
      <c r="F26" s="39" t="s">
        <v>64</v>
      </c>
      <c r="G26" s="39" t="s">
        <v>39</v>
      </c>
      <c r="H26" s="25"/>
      <c r="I26" s="38">
        <v>1.6564814814814799E-3</v>
      </c>
      <c r="J26" s="39">
        <v>6</v>
      </c>
      <c r="K26" s="40">
        <v>1.72592592592593E-3</v>
      </c>
      <c r="L26" s="38">
        <v>1.4812500000000201E-3</v>
      </c>
      <c r="M26" s="39">
        <v>102</v>
      </c>
      <c r="N26" s="40">
        <v>2.66180555555557E-3</v>
      </c>
      <c r="O26" s="40">
        <f t="shared" si="0"/>
        <v>1.72592592592593E-3</v>
      </c>
      <c r="P26" s="46" t="s">
        <v>47</v>
      </c>
      <c r="Q26" s="39">
        <v>0</v>
      </c>
      <c r="R26" s="46" t="s">
        <v>47</v>
      </c>
      <c r="S26" s="38">
        <v>1.51319444444445E-3</v>
      </c>
      <c r="T26" s="39">
        <v>0</v>
      </c>
      <c r="U26" s="40">
        <v>1.51319444444445E-3</v>
      </c>
      <c r="V26" s="40">
        <f t="shared" si="1"/>
        <v>1.51319444444445E-3</v>
      </c>
      <c r="W26" s="8"/>
      <c r="X26" s="8"/>
    </row>
    <row r="27" spans="1:24" ht="15" customHeight="1" x14ac:dyDescent="0.25">
      <c r="A27" s="25">
        <v>15</v>
      </c>
      <c r="B27" s="26" t="s">
        <v>65</v>
      </c>
      <c r="C27" s="32" t="s">
        <v>66</v>
      </c>
      <c r="D27" s="27">
        <v>1996</v>
      </c>
      <c r="E27" s="25">
        <v>1</v>
      </c>
      <c r="F27" s="43" t="s">
        <v>35</v>
      </c>
      <c r="G27" s="25" t="s">
        <v>36</v>
      </c>
      <c r="H27" s="25" t="s">
        <v>37</v>
      </c>
      <c r="I27" s="38">
        <v>1.6662037037036999E-3</v>
      </c>
      <c r="J27" s="39">
        <v>56</v>
      </c>
      <c r="K27" s="40">
        <v>2.31435185185185E-3</v>
      </c>
      <c r="L27" s="38">
        <v>1.7056712962963E-3</v>
      </c>
      <c r="M27" s="39">
        <v>10</v>
      </c>
      <c r="N27" s="40">
        <v>1.82141203703704E-3</v>
      </c>
      <c r="O27" s="40">
        <f t="shared" si="0"/>
        <v>1.82141203703704E-3</v>
      </c>
      <c r="P27" s="38">
        <v>1.6087962962963E-3</v>
      </c>
      <c r="Q27" s="39">
        <v>2</v>
      </c>
      <c r="R27" s="40">
        <v>1.63194444444444E-3</v>
      </c>
      <c r="S27" s="38">
        <v>1.97361111111111E-3</v>
      </c>
      <c r="T27" s="39">
        <v>50</v>
      </c>
      <c r="U27" s="40">
        <v>2.5523148148148102E-3</v>
      </c>
      <c r="V27" s="40">
        <f t="shared" si="1"/>
        <v>1.63194444444444E-3</v>
      </c>
      <c r="W27" s="8"/>
      <c r="X27" s="8"/>
    </row>
    <row r="28" spans="1:24" ht="15" customHeight="1" x14ac:dyDescent="0.25">
      <c r="A28" s="25">
        <v>16</v>
      </c>
      <c r="B28" s="33">
        <v>130</v>
      </c>
      <c r="C28" s="34" t="s">
        <v>67</v>
      </c>
      <c r="D28" s="35">
        <v>1980</v>
      </c>
      <c r="E28" s="34" t="s">
        <v>42</v>
      </c>
      <c r="F28" s="47" t="s">
        <v>39</v>
      </c>
      <c r="G28" s="34"/>
      <c r="H28" s="34"/>
      <c r="I28" s="38">
        <v>1.74039351851852E-3</v>
      </c>
      <c r="J28" s="39">
        <v>4</v>
      </c>
      <c r="K28" s="40">
        <v>1.7866898148148199E-3</v>
      </c>
      <c r="L28" s="38">
        <v>1.72615740740739E-3</v>
      </c>
      <c r="M28" s="39">
        <v>104</v>
      </c>
      <c r="N28" s="40">
        <v>2.9298611111111001E-3</v>
      </c>
      <c r="O28" s="40">
        <f t="shared" si="0"/>
        <v>1.7866898148148199E-3</v>
      </c>
      <c r="P28" s="38">
        <v>1.73518518518521E-3</v>
      </c>
      <c r="Q28" s="39">
        <v>2</v>
      </c>
      <c r="R28" s="40">
        <v>1.75833333333336E-3</v>
      </c>
      <c r="S28" s="38">
        <v>1.64641203703705E-3</v>
      </c>
      <c r="T28" s="39">
        <v>4</v>
      </c>
      <c r="U28" s="40">
        <v>1.6927083333333501E-3</v>
      </c>
      <c r="V28" s="40">
        <f t="shared" si="1"/>
        <v>1.6927083333333501E-3</v>
      </c>
      <c r="W28" s="8"/>
      <c r="X28" s="8"/>
    </row>
    <row r="29" spans="1:24" ht="25.5" customHeight="1" x14ac:dyDescent="0.25">
      <c r="A29" s="25">
        <v>17</v>
      </c>
      <c r="B29" s="33">
        <v>65</v>
      </c>
      <c r="C29" s="34" t="s">
        <v>68</v>
      </c>
      <c r="D29" s="35">
        <v>1969</v>
      </c>
      <c r="E29" s="34" t="s">
        <v>34</v>
      </c>
      <c r="F29" s="47" t="s">
        <v>39</v>
      </c>
      <c r="G29" s="34" t="s">
        <v>69</v>
      </c>
      <c r="H29" s="34" t="s">
        <v>70</v>
      </c>
      <c r="I29" s="38">
        <v>1.7628472222222199E-3</v>
      </c>
      <c r="J29" s="39">
        <v>2</v>
      </c>
      <c r="K29" s="40">
        <v>1.7859953703703701E-3</v>
      </c>
      <c r="L29" s="38">
        <v>1.7012731481481601E-3</v>
      </c>
      <c r="M29" s="39">
        <v>0</v>
      </c>
      <c r="N29" s="40">
        <v>1.7012731481481601E-3</v>
      </c>
      <c r="O29" s="40">
        <f t="shared" si="0"/>
        <v>1.7012731481481601E-3</v>
      </c>
      <c r="P29" s="38">
        <v>2.46539351851852E-3</v>
      </c>
      <c r="Q29" s="39">
        <v>0</v>
      </c>
      <c r="R29" s="40">
        <v>2.46539351851852E-3</v>
      </c>
      <c r="S29" s="38">
        <v>1.7853009259257101E-3</v>
      </c>
      <c r="T29" s="39">
        <v>2</v>
      </c>
      <c r="U29" s="40">
        <v>1.8084490740738601E-3</v>
      </c>
      <c r="V29" s="40">
        <f t="shared" si="1"/>
        <v>1.8084490740738601E-3</v>
      </c>
      <c r="W29" s="8"/>
      <c r="X29" s="8"/>
    </row>
    <row r="30" spans="1:24" ht="15" customHeight="1" x14ac:dyDescent="0.25">
      <c r="A30" s="25">
        <v>18</v>
      </c>
      <c r="B30" s="26">
        <v>142</v>
      </c>
      <c r="C30" s="32" t="s">
        <v>71</v>
      </c>
      <c r="D30" s="27">
        <v>1995</v>
      </c>
      <c r="E30" s="25">
        <v>1</v>
      </c>
      <c r="F30" s="43" t="s">
        <v>72</v>
      </c>
      <c r="G30" s="25" t="s">
        <v>73</v>
      </c>
      <c r="H30" s="25"/>
      <c r="I30" s="38">
        <v>1.5803240740740699E-3</v>
      </c>
      <c r="J30" s="39">
        <v>108</v>
      </c>
      <c r="K30" s="40">
        <v>2.8303240740740702E-3</v>
      </c>
      <c r="L30" s="38">
        <v>1.4321759259259301E-3</v>
      </c>
      <c r="M30" s="39">
        <v>60</v>
      </c>
      <c r="N30" s="40">
        <v>2.1266203703703699E-3</v>
      </c>
      <c r="O30" s="40">
        <f t="shared" si="0"/>
        <v>2.1266203703703699E-3</v>
      </c>
      <c r="P30" s="38">
        <v>1.4888888888888901E-3</v>
      </c>
      <c r="Q30" s="39">
        <v>6</v>
      </c>
      <c r="R30" s="40">
        <v>1.55833333333333E-3</v>
      </c>
      <c r="S30" s="38">
        <v>1.4405092592592601E-3</v>
      </c>
      <c r="T30" s="39">
        <v>0</v>
      </c>
      <c r="U30" s="40">
        <v>1.4405092592592601E-3</v>
      </c>
      <c r="V30" s="40">
        <f t="shared" si="1"/>
        <v>1.4405092592592601E-3</v>
      </c>
      <c r="W30" s="8"/>
      <c r="X30" s="8"/>
    </row>
    <row r="31" spans="1:24" ht="15" customHeight="1" x14ac:dyDescent="0.25">
      <c r="A31" s="25">
        <v>19</v>
      </c>
      <c r="B31" s="26">
        <v>98</v>
      </c>
      <c r="C31" s="25" t="s">
        <v>74</v>
      </c>
      <c r="D31" s="27">
        <v>1975</v>
      </c>
      <c r="E31" s="25">
        <v>1</v>
      </c>
      <c r="F31" s="43" t="s">
        <v>39</v>
      </c>
      <c r="G31" s="25" t="s">
        <v>75</v>
      </c>
      <c r="H31" s="25"/>
      <c r="I31" s="38">
        <v>1.64756944444444E-3</v>
      </c>
      <c r="J31" s="39">
        <v>12</v>
      </c>
      <c r="K31" s="40">
        <v>1.78645833333333E-3</v>
      </c>
      <c r="L31" s="38">
        <v>2.2105324074074301E-3</v>
      </c>
      <c r="M31" s="39">
        <v>8</v>
      </c>
      <c r="N31" s="40">
        <v>2.30312500000002E-3</v>
      </c>
      <c r="O31" s="40">
        <f t="shared" si="0"/>
        <v>1.78645833333333E-3</v>
      </c>
      <c r="P31" s="38">
        <v>1.7696759259258901E-3</v>
      </c>
      <c r="Q31" s="39">
        <v>4</v>
      </c>
      <c r="R31" s="40">
        <v>1.81597222222219E-3</v>
      </c>
      <c r="S31" s="38">
        <v>1.7689814814815001E-3</v>
      </c>
      <c r="T31" s="39">
        <v>52</v>
      </c>
      <c r="U31" s="40">
        <v>2.3708333333333502E-3</v>
      </c>
      <c r="V31" s="40">
        <f t="shared" si="1"/>
        <v>1.81597222222219E-3</v>
      </c>
      <c r="W31" s="8"/>
      <c r="X31" s="8"/>
    </row>
    <row r="32" spans="1:24" ht="15" customHeight="1" x14ac:dyDescent="0.25">
      <c r="A32" s="25">
        <v>20</v>
      </c>
      <c r="B32" s="26">
        <v>169</v>
      </c>
      <c r="C32" s="32" t="s">
        <v>76</v>
      </c>
      <c r="D32" s="27">
        <v>1955</v>
      </c>
      <c r="E32" s="25" t="s">
        <v>42</v>
      </c>
      <c r="F32" s="43" t="s">
        <v>39</v>
      </c>
      <c r="G32" s="25"/>
      <c r="H32" s="25"/>
      <c r="I32" s="38">
        <v>2.02708333333333E-3</v>
      </c>
      <c r="J32" s="39">
        <v>58</v>
      </c>
      <c r="K32" s="40">
        <v>2.69837962962963E-3</v>
      </c>
      <c r="L32" s="38">
        <v>1.8015046296293001E-3</v>
      </c>
      <c r="M32" s="39">
        <v>6</v>
      </c>
      <c r="N32" s="40">
        <v>1.87094907407375E-3</v>
      </c>
      <c r="O32" s="40">
        <f t="shared" si="0"/>
        <v>1.87094907407375E-3</v>
      </c>
      <c r="P32" s="38">
        <v>1.81030092592593E-3</v>
      </c>
      <c r="Q32" s="39">
        <v>4</v>
      </c>
      <c r="R32" s="40">
        <v>1.85659722222223E-3</v>
      </c>
      <c r="S32" s="38">
        <v>2.0381944444444302E-3</v>
      </c>
      <c r="T32" s="39">
        <v>50</v>
      </c>
      <c r="U32" s="40">
        <v>2.6168981481481399E-3</v>
      </c>
      <c r="V32" s="40">
        <f t="shared" si="1"/>
        <v>1.85659722222223E-3</v>
      </c>
      <c r="W32" s="8"/>
      <c r="X32" s="8"/>
    </row>
    <row r="33" spans="1:24" ht="15" customHeight="1" x14ac:dyDescent="0.25">
      <c r="A33" s="25">
        <v>21</v>
      </c>
      <c r="B33" s="26">
        <v>139</v>
      </c>
      <c r="C33" s="25" t="s">
        <v>77</v>
      </c>
      <c r="D33" s="27">
        <v>1973</v>
      </c>
      <c r="E33" s="25" t="s">
        <v>42</v>
      </c>
      <c r="F33" s="43" t="s">
        <v>35</v>
      </c>
      <c r="G33" s="25" t="s">
        <v>78</v>
      </c>
      <c r="H33" s="25" t="s">
        <v>79</v>
      </c>
      <c r="I33" s="38">
        <v>1.9116898148148101E-3</v>
      </c>
      <c r="J33" s="39">
        <v>58</v>
      </c>
      <c r="K33" s="40">
        <v>2.5829861111111001E-3</v>
      </c>
      <c r="L33" s="38">
        <v>1.9050925925926099E-3</v>
      </c>
      <c r="M33" s="39">
        <v>10</v>
      </c>
      <c r="N33" s="40">
        <v>2.0208333333333502E-3</v>
      </c>
      <c r="O33" s="40">
        <f t="shared" si="0"/>
        <v>2.0208333333333502E-3</v>
      </c>
      <c r="P33" s="38">
        <v>2.0384259259259301E-3</v>
      </c>
      <c r="Q33" s="39">
        <v>6</v>
      </c>
      <c r="R33" s="40">
        <v>2.1078703703703702E-3</v>
      </c>
      <c r="S33" s="38">
        <v>1.8222222222222301E-3</v>
      </c>
      <c r="T33" s="39">
        <v>0</v>
      </c>
      <c r="U33" s="40">
        <v>1.8222222222222301E-3</v>
      </c>
      <c r="V33" s="40">
        <f t="shared" si="1"/>
        <v>1.8222222222222301E-3</v>
      </c>
      <c r="W33" s="8"/>
      <c r="X33" s="8"/>
    </row>
    <row r="34" spans="1:24" ht="15" customHeight="1" x14ac:dyDescent="0.25">
      <c r="A34" s="25">
        <v>22</v>
      </c>
      <c r="B34" s="26" t="s">
        <v>80</v>
      </c>
      <c r="C34" s="32" t="s">
        <v>81</v>
      </c>
      <c r="D34" s="27">
        <v>1998</v>
      </c>
      <c r="E34" s="25"/>
      <c r="F34" s="43" t="s">
        <v>35</v>
      </c>
      <c r="G34" s="25" t="s">
        <v>36</v>
      </c>
      <c r="H34" s="25" t="s">
        <v>37</v>
      </c>
      <c r="I34" s="38">
        <v>1.36944444444445E-3</v>
      </c>
      <c r="J34" s="39">
        <v>56</v>
      </c>
      <c r="K34" s="40">
        <v>2.0175925925925999E-3</v>
      </c>
      <c r="L34" s="38">
        <v>1.6409722222222201E-3</v>
      </c>
      <c r="M34" s="39">
        <v>6</v>
      </c>
      <c r="N34" s="40">
        <v>1.71041666666666E-3</v>
      </c>
      <c r="O34" s="40">
        <f t="shared" si="0"/>
        <v>1.71041666666666E-3</v>
      </c>
      <c r="P34" s="38">
        <v>1.4020833333333201E-3</v>
      </c>
      <c r="Q34" s="39">
        <v>102</v>
      </c>
      <c r="R34" s="40">
        <v>2.58263888888887E-3</v>
      </c>
      <c r="S34" s="38">
        <v>2.1736111111114501E-3</v>
      </c>
      <c r="T34" s="39">
        <v>2</v>
      </c>
      <c r="U34" s="40">
        <v>2.1967592592595899E-3</v>
      </c>
      <c r="V34" s="40">
        <f t="shared" si="1"/>
        <v>2.1967592592595899E-3</v>
      </c>
      <c r="W34" s="8"/>
      <c r="X34" s="8"/>
    </row>
    <row r="35" spans="1:24" ht="15" customHeight="1" x14ac:dyDescent="0.25">
      <c r="A35" s="25">
        <v>23</v>
      </c>
      <c r="B35" s="26">
        <v>5</v>
      </c>
      <c r="C35" s="25" t="s">
        <v>82</v>
      </c>
      <c r="D35" s="27">
        <v>1998</v>
      </c>
      <c r="E35" s="25">
        <v>1</v>
      </c>
      <c r="F35" s="43" t="s">
        <v>35</v>
      </c>
      <c r="G35" s="25" t="s">
        <v>54</v>
      </c>
      <c r="H35" s="25" t="s">
        <v>55</v>
      </c>
      <c r="I35" s="38">
        <v>2.0322916666666701E-3</v>
      </c>
      <c r="J35" s="39">
        <v>6</v>
      </c>
      <c r="K35" s="40">
        <v>2.1017361111111102E-3</v>
      </c>
      <c r="L35" s="38">
        <v>1.8866898148148E-3</v>
      </c>
      <c r="M35" s="39">
        <v>4</v>
      </c>
      <c r="N35" s="40">
        <v>1.93298611111109E-3</v>
      </c>
      <c r="O35" s="40">
        <f t="shared" si="0"/>
        <v>1.93298611111109E-3</v>
      </c>
      <c r="P35" s="38">
        <v>2.0093749999999999E-3</v>
      </c>
      <c r="Q35" s="39">
        <v>50</v>
      </c>
      <c r="R35" s="40">
        <v>2.5880787037037001E-3</v>
      </c>
      <c r="S35" s="38">
        <v>1.97615740740741E-3</v>
      </c>
      <c r="T35" s="39">
        <v>2</v>
      </c>
      <c r="U35" s="40">
        <v>1.9993055555555502E-3</v>
      </c>
      <c r="V35" s="40">
        <f t="shared" si="1"/>
        <v>1.9993055555555502E-3</v>
      </c>
      <c r="W35" s="8"/>
      <c r="X35" s="8"/>
    </row>
    <row r="36" spans="1:24" ht="15" customHeight="1" x14ac:dyDescent="0.25">
      <c r="A36" s="25">
        <v>24</v>
      </c>
      <c r="B36" s="26">
        <v>219</v>
      </c>
      <c r="C36" s="32" t="s">
        <v>83</v>
      </c>
      <c r="D36" s="27">
        <v>1976</v>
      </c>
      <c r="E36" s="25">
        <v>1</v>
      </c>
      <c r="F36" s="43" t="s">
        <v>39</v>
      </c>
      <c r="G36" s="25"/>
      <c r="H36" s="25"/>
      <c r="I36" s="38">
        <v>1.91909722222222E-3</v>
      </c>
      <c r="J36" s="39">
        <v>54</v>
      </c>
      <c r="K36" s="40">
        <v>2.5440972222222202E-3</v>
      </c>
      <c r="L36" s="38">
        <v>1.9351851851852099E-3</v>
      </c>
      <c r="M36" s="39">
        <v>2</v>
      </c>
      <c r="N36" s="40">
        <v>1.9583333333333501E-3</v>
      </c>
      <c r="O36" s="40">
        <f t="shared" si="0"/>
        <v>1.9583333333333501E-3</v>
      </c>
      <c r="P36" s="38">
        <v>1.9406249999999901E-3</v>
      </c>
      <c r="Q36" s="39">
        <v>4</v>
      </c>
      <c r="R36" s="40">
        <v>1.98692129629629E-3</v>
      </c>
      <c r="S36" s="38">
        <v>1.71655092592593E-3</v>
      </c>
      <c r="T36" s="39">
        <v>56</v>
      </c>
      <c r="U36" s="40">
        <v>2.3646990740740798E-3</v>
      </c>
      <c r="V36" s="40">
        <f t="shared" si="1"/>
        <v>1.98692129629629E-3</v>
      </c>
      <c r="W36" s="8"/>
      <c r="X36" s="8"/>
    </row>
    <row r="37" spans="1:24" ht="15" customHeight="1" x14ac:dyDescent="0.25">
      <c r="A37" s="25">
        <v>25</v>
      </c>
      <c r="B37" s="26">
        <v>200</v>
      </c>
      <c r="C37" s="32" t="s">
        <v>84</v>
      </c>
      <c r="D37" s="27">
        <v>1981</v>
      </c>
      <c r="E37" s="25" t="s">
        <v>42</v>
      </c>
      <c r="F37" s="43" t="s">
        <v>85</v>
      </c>
      <c r="G37" s="25" t="s">
        <v>86</v>
      </c>
      <c r="H37" s="25"/>
      <c r="I37" s="38">
        <v>1.80717592592593E-3</v>
      </c>
      <c r="J37" s="39">
        <v>102</v>
      </c>
      <c r="K37" s="40">
        <v>2.9877314814814901E-3</v>
      </c>
      <c r="L37" s="38">
        <v>2.19247685185184E-3</v>
      </c>
      <c r="M37" s="39">
        <v>0</v>
      </c>
      <c r="N37" s="40">
        <v>2.19247685185184E-3</v>
      </c>
      <c r="O37" s="40">
        <f t="shared" si="0"/>
        <v>2.19247685185184E-3</v>
      </c>
      <c r="P37" s="38">
        <v>1.9115740740740701E-3</v>
      </c>
      <c r="Q37" s="39">
        <v>4</v>
      </c>
      <c r="R37" s="40">
        <v>1.9578703703703598E-3</v>
      </c>
      <c r="S37" s="38">
        <v>1.73414351851853E-3</v>
      </c>
      <c r="T37" s="39">
        <v>4</v>
      </c>
      <c r="U37" s="40">
        <v>1.78043981481482E-3</v>
      </c>
      <c r="V37" s="40">
        <f t="shared" si="1"/>
        <v>1.78043981481482E-3</v>
      </c>
      <c r="W37" s="8"/>
      <c r="X37" s="8"/>
    </row>
    <row r="38" spans="1:24" ht="15" customHeight="1" x14ac:dyDescent="0.25">
      <c r="A38" s="25">
        <v>26</v>
      </c>
      <c r="B38" s="26">
        <v>31</v>
      </c>
      <c r="C38" s="25" t="s">
        <v>87</v>
      </c>
      <c r="D38" s="27">
        <v>1959</v>
      </c>
      <c r="E38" s="25">
        <v>1</v>
      </c>
      <c r="F38" s="43" t="s">
        <v>39</v>
      </c>
      <c r="G38" s="25" t="s">
        <v>88</v>
      </c>
      <c r="H38" s="25"/>
      <c r="I38" s="38">
        <v>2.0484953703703698E-3</v>
      </c>
      <c r="J38" s="39">
        <v>8</v>
      </c>
      <c r="K38" s="40">
        <v>2.1410879629629601E-3</v>
      </c>
      <c r="L38" s="38">
        <v>2.1321759259257098E-3</v>
      </c>
      <c r="M38" s="39">
        <v>56</v>
      </c>
      <c r="N38" s="40">
        <v>2.7803240740738601E-3</v>
      </c>
      <c r="O38" s="40">
        <f t="shared" si="0"/>
        <v>2.1410879629629601E-3</v>
      </c>
      <c r="P38" s="38">
        <v>1.90821759259259E-3</v>
      </c>
      <c r="Q38" s="39">
        <v>58</v>
      </c>
      <c r="R38" s="40">
        <v>2.5795138888888899E-3</v>
      </c>
      <c r="S38" s="38">
        <v>1.81412037037038E-3</v>
      </c>
      <c r="T38" s="39">
        <v>2</v>
      </c>
      <c r="U38" s="40">
        <v>1.83726851851852E-3</v>
      </c>
      <c r="V38" s="40">
        <f t="shared" si="1"/>
        <v>1.83726851851852E-3</v>
      </c>
      <c r="W38" s="8"/>
      <c r="X38" s="8"/>
    </row>
    <row r="39" spans="1:24" ht="15" customHeight="1" x14ac:dyDescent="0.25">
      <c r="A39" s="25">
        <v>27</v>
      </c>
      <c r="B39" s="37">
        <v>225</v>
      </c>
      <c r="C39" s="32" t="s">
        <v>89</v>
      </c>
      <c r="D39" s="27">
        <v>1984</v>
      </c>
      <c r="E39" s="25" t="s">
        <v>42</v>
      </c>
      <c r="F39" s="43"/>
      <c r="G39" s="25" t="s">
        <v>90</v>
      </c>
      <c r="H39" s="25"/>
      <c r="I39" s="38">
        <v>2.075E-3</v>
      </c>
      <c r="J39" s="39">
        <v>8</v>
      </c>
      <c r="K39" s="40">
        <v>2.1675925925925899E-3</v>
      </c>
      <c r="L39" s="38">
        <v>2.04594907407452E-3</v>
      </c>
      <c r="M39" s="39">
        <v>6</v>
      </c>
      <c r="N39" s="40">
        <v>2.1153935185189601E-3</v>
      </c>
      <c r="O39" s="40">
        <f t="shared" si="0"/>
        <v>2.1153935185189601E-3</v>
      </c>
      <c r="P39" s="38">
        <v>2.1417824074074E-3</v>
      </c>
      <c r="Q39" s="39">
        <v>114</v>
      </c>
      <c r="R39" s="40">
        <v>3.4612268518518499E-3</v>
      </c>
      <c r="S39" s="38">
        <v>1.9557870370370402E-3</v>
      </c>
      <c r="T39" s="39">
        <v>8</v>
      </c>
      <c r="U39" s="40">
        <v>2.04837962962963E-3</v>
      </c>
      <c r="V39" s="40">
        <f t="shared" si="1"/>
        <v>2.04837962962963E-3</v>
      </c>
      <c r="W39" s="8"/>
      <c r="X39" s="8"/>
    </row>
    <row r="40" spans="1:24" ht="15" customHeight="1" x14ac:dyDescent="0.25">
      <c r="A40" s="25">
        <v>28</v>
      </c>
      <c r="B40" s="26">
        <v>153</v>
      </c>
      <c r="C40" s="25" t="s">
        <v>91</v>
      </c>
      <c r="D40" s="27">
        <v>1993</v>
      </c>
      <c r="E40" s="25" t="s">
        <v>34</v>
      </c>
      <c r="F40" s="43" t="s">
        <v>29</v>
      </c>
      <c r="G40" s="25" t="s">
        <v>92</v>
      </c>
      <c r="H40" s="25" t="s">
        <v>93</v>
      </c>
      <c r="I40" s="38">
        <v>1.7912037037037E-3</v>
      </c>
      <c r="J40" s="39">
        <v>56</v>
      </c>
      <c r="K40" s="40">
        <v>2.4393518518518501E-3</v>
      </c>
      <c r="L40" s="38" t="s">
        <v>94</v>
      </c>
      <c r="M40" s="39">
        <v>2</v>
      </c>
      <c r="N40" s="38" t="s">
        <v>94</v>
      </c>
      <c r="O40" s="40">
        <f t="shared" si="0"/>
        <v>2.4393518518518501E-3</v>
      </c>
      <c r="P40" s="38">
        <v>1.83356481481481E-3</v>
      </c>
      <c r="Q40" s="39">
        <v>102</v>
      </c>
      <c r="R40" s="40">
        <v>3.0141203703703602E-3</v>
      </c>
      <c r="S40" s="38">
        <v>1.7591435185185199E-3</v>
      </c>
      <c r="T40" s="39">
        <v>2</v>
      </c>
      <c r="U40" s="40">
        <v>1.7822916666666701E-3</v>
      </c>
      <c r="V40" s="40">
        <f t="shared" si="1"/>
        <v>1.7822916666666701E-3</v>
      </c>
      <c r="W40" s="8"/>
      <c r="X40" s="8"/>
    </row>
    <row r="41" spans="1:24" ht="15" customHeight="1" x14ac:dyDescent="0.25">
      <c r="A41" s="25">
        <v>29</v>
      </c>
      <c r="B41" s="33">
        <v>43</v>
      </c>
      <c r="C41" s="34" t="s">
        <v>95</v>
      </c>
      <c r="D41" s="35">
        <v>1954</v>
      </c>
      <c r="E41" s="34" t="s">
        <v>28</v>
      </c>
      <c r="F41" s="47" t="s">
        <v>39</v>
      </c>
      <c r="G41" s="36" t="s">
        <v>69</v>
      </c>
      <c r="H41" s="34" t="s">
        <v>70</v>
      </c>
      <c r="I41" s="38">
        <v>1.9836805555555601E-3</v>
      </c>
      <c r="J41" s="39">
        <v>50</v>
      </c>
      <c r="K41" s="40">
        <v>2.5623842592592599E-3</v>
      </c>
      <c r="L41" s="38">
        <v>2.1848379629630702E-3</v>
      </c>
      <c r="M41" s="39">
        <v>8</v>
      </c>
      <c r="N41" s="40">
        <v>2.2774305555556601E-3</v>
      </c>
      <c r="O41" s="40">
        <f t="shared" si="0"/>
        <v>2.2774305555556601E-3</v>
      </c>
      <c r="P41" s="38">
        <v>2.0430555555555501E-3</v>
      </c>
      <c r="Q41" s="39">
        <v>6</v>
      </c>
      <c r="R41" s="40">
        <v>2.1124999999999898E-3</v>
      </c>
      <c r="S41" s="38">
        <v>2.25601851851853E-3</v>
      </c>
      <c r="T41" s="39">
        <v>2</v>
      </c>
      <c r="U41" s="40">
        <v>2.2791666666666802E-3</v>
      </c>
      <c r="V41" s="40">
        <f t="shared" si="1"/>
        <v>2.1124999999999898E-3</v>
      </c>
      <c r="W41" s="8"/>
      <c r="X41" s="8"/>
    </row>
    <row r="42" spans="1:24" ht="25.5" customHeight="1" x14ac:dyDescent="0.25">
      <c r="A42" s="25">
        <v>30</v>
      </c>
      <c r="B42" s="33">
        <v>47</v>
      </c>
      <c r="C42" s="34" t="s">
        <v>96</v>
      </c>
      <c r="D42" s="35">
        <v>1973</v>
      </c>
      <c r="E42" s="34">
        <v>1</v>
      </c>
      <c r="F42" s="47" t="s">
        <v>39</v>
      </c>
      <c r="G42" s="34" t="s">
        <v>69</v>
      </c>
      <c r="H42" s="34" t="s">
        <v>97</v>
      </c>
      <c r="I42" s="38">
        <v>1.9586805555555499E-3</v>
      </c>
      <c r="J42" s="39">
        <v>6</v>
      </c>
      <c r="K42" s="40">
        <v>2.02812499999999E-3</v>
      </c>
      <c r="L42" s="38">
        <v>1.7291666666666701E-3</v>
      </c>
      <c r="M42" s="39">
        <v>158</v>
      </c>
      <c r="N42" s="40">
        <v>3.5578703703703701E-3</v>
      </c>
      <c r="O42" s="40">
        <f t="shared" si="0"/>
        <v>2.02812499999999E-3</v>
      </c>
      <c r="P42" s="38">
        <v>2.2420138888888902E-3</v>
      </c>
      <c r="Q42" s="39">
        <v>104</v>
      </c>
      <c r="R42" s="40">
        <v>3.4457175925925901E-3</v>
      </c>
      <c r="S42" s="38">
        <v>1.8896990740740801E-3</v>
      </c>
      <c r="T42" s="39">
        <v>56</v>
      </c>
      <c r="U42" s="40">
        <v>2.53784722222222E-3</v>
      </c>
      <c r="V42" s="40">
        <f t="shared" si="1"/>
        <v>2.53784722222222E-3</v>
      </c>
      <c r="W42" s="8"/>
      <c r="X42" s="8"/>
    </row>
    <row r="43" spans="1:24" ht="15" customHeight="1" x14ac:dyDescent="0.25">
      <c r="A43" s="25">
        <v>31</v>
      </c>
      <c r="B43" s="26">
        <v>50</v>
      </c>
      <c r="C43" s="32" t="s">
        <v>98</v>
      </c>
      <c r="D43" s="27">
        <v>1986</v>
      </c>
      <c r="E43" s="25" t="s">
        <v>42</v>
      </c>
      <c r="F43" s="43" t="s">
        <v>39</v>
      </c>
      <c r="G43" s="25"/>
      <c r="H43" s="25"/>
      <c r="I43" s="38">
        <v>1.57650462962963E-3</v>
      </c>
      <c r="J43" s="39">
        <v>156</v>
      </c>
      <c r="K43" s="40">
        <v>3.3820601851851798E-3</v>
      </c>
      <c r="L43" s="38">
        <v>1.78865740740741E-3</v>
      </c>
      <c r="M43" s="39">
        <v>104</v>
      </c>
      <c r="N43" s="40">
        <v>2.9923611111111201E-3</v>
      </c>
      <c r="O43" s="40">
        <f t="shared" si="0"/>
        <v>2.9923611111111201E-3</v>
      </c>
      <c r="P43" s="38">
        <v>1.76701388888889E-3</v>
      </c>
      <c r="Q43" s="39">
        <v>58</v>
      </c>
      <c r="R43" s="40">
        <v>2.4383101851851901E-3</v>
      </c>
      <c r="S43" s="38">
        <v>1.58668981481483E-3</v>
      </c>
      <c r="T43" s="39">
        <v>0</v>
      </c>
      <c r="U43" s="40">
        <v>1.58668981481483E-3</v>
      </c>
      <c r="V43" s="40">
        <f t="shared" si="1"/>
        <v>1.58668981481483E-3</v>
      </c>
      <c r="W43" s="8"/>
      <c r="X43" s="8"/>
    </row>
    <row r="44" spans="1:24" ht="15" customHeight="1" x14ac:dyDescent="0.25">
      <c r="A44" s="25">
        <v>32</v>
      </c>
      <c r="B44" s="33">
        <v>12</v>
      </c>
      <c r="C44" s="34" t="s">
        <v>99</v>
      </c>
      <c r="D44" s="35">
        <v>1972</v>
      </c>
      <c r="E44" s="34">
        <v>1</v>
      </c>
      <c r="F44" s="48" t="s">
        <v>39</v>
      </c>
      <c r="G44" s="25"/>
      <c r="H44" s="25"/>
      <c r="I44" s="38">
        <v>2.2892361111111099E-3</v>
      </c>
      <c r="J44" s="39">
        <v>66</v>
      </c>
      <c r="K44" s="40">
        <v>3.0531249999999998E-3</v>
      </c>
      <c r="L44" s="38">
        <v>2.5996527777777702E-3</v>
      </c>
      <c r="M44" s="39">
        <v>4</v>
      </c>
      <c r="N44" s="40">
        <v>2.6459490740740601E-3</v>
      </c>
      <c r="O44" s="40">
        <f t="shared" si="0"/>
        <v>2.6459490740740601E-3</v>
      </c>
      <c r="P44" s="38">
        <v>1.9511574074073999E-3</v>
      </c>
      <c r="Q44" s="39">
        <v>8</v>
      </c>
      <c r="R44" s="40">
        <v>2.04374999999999E-3</v>
      </c>
      <c r="S44" s="38">
        <v>1.9719907407407299E-3</v>
      </c>
      <c r="T44" s="39">
        <v>58</v>
      </c>
      <c r="U44" s="40">
        <v>2.64328703703702E-3</v>
      </c>
      <c r="V44" s="40">
        <f t="shared" si="1"/>
        <v>2.04374999999999E-3</v>
      </c>
      <c r="W44" s="8"/>
      <c r="X44" s="8"/>
    </row>
    <row r="45" spans="1:24" ht="15" customHeight="1" x14ac:dyDescent="0.25">
      <c r="A45" s="25">
        <v>33</v>
      </c>
      <c r="B45" s="37">
        <v>27</v>
      </c>
      <c r="C45" s="32" t="s">
        <v>100</v>
      </c>
      <c r="D45" s="27">
        <v>2003</v>
      </c>
      <c r="E45" s="25">
        <v>3</v>
      </c>
      <c r="F45" s="43" t="s">
        <v>35</v>
      </c>
      <c r="G45" s="25" t="s">
        <v>101</v>
      </c>
      <c r="H45" s="25" t="s">
        <v>102</v>
      </c>
      <c r="I45" s="38">
        <v>1.9597222222222199E-3</v>
      </c>
      <c r="J45" s="39">
        <v>56</v>
      </c>
      <c r="K45" s="40">
        <v>2.6078703703703702E-3</v>
      </c>
      <c r="L45" s="38">
        <v>2.2965277777777498E-3</v>
      </c>
      <c r="M45" s="39">
        <v>10</v>
      </c>
      <c r="N45" s="40">
        <v>2.4122685185184898E-3</v>
      </c>
      <c r="O45" s="40">
        <f t="shared" si="0"/>
        <v>2.4122685185184898E-3</v>
      </c>
      <c r="P45" s="38">
        <v>2.3469907407407298E-3</v>
      </c>
      <c r="Q45" s="39">
        <v>6</v>
      </c>
      <c r="R45" s="40">
        <v>2.4164351851851799E-3</v>
      </c>
      <c r="S45" s="38">
        <v>2.4064814814814799E-3</v>
      </c>
      <c r="T45" s="39">
        <v>54</v>
      </c>
      <c r="U45" s="40">
        <v>3.0314814814814801E-3</v>
      </c>
      <c r="V45" s="40">
        <f t="shared" si="1"/>
        <v>2.4164351851851799E-3</v>
      </c>
      <c r="W45" s="8"/>
      <c r="X45" s="8"/>
    </row>
    <row r="46" spans="1:24" ht="15" customHeight="1" x14ac:dyDescent="0.25">
      <c r="A46" s="25">
        <v>34</v>
      </c>
      <c r="B46" s="33">
        <v>223</v>
      </c>
      <c r="C46" s="49" t="s">
        <v>103</v>
      </c>
      <c r="D46" s="35">
        <v>1978</v>
      </c>
      <c r="E46" s="34" t="s">
        <v>42</v>
      </c>
      <c r="F46" s="47" t="s">
        <v>104</v>
      </c>
      <c r="G46" s="34" t="s">
        <v>105</v>
      </c>
      <c r="H46" s="25"/>
      <c r="I46" s="38">
        <v>2.26087962962964E-3</v>
      </c>
      <c r="J46" s="39">
        <v>254</v>
      </c>
      <c r="K46" s="40">
        <v>5.20069444444446E-3</v>
      </c>
      <c r="L46" s="38">
        <v>2.2907407407407598E-3</v>
      </c>
      <c r="M46" s="39">
        <v>58</v>
      </c>
      <c r="N46" s="40">
        <v>2.9620370370370599E-3</v>
      </c>
      <c r="O46" s="40">
        <f t="shared" si="0"/>
        <v>2.9620370370370599E-3</v>
      </c>
      <c r="P46" s="38">
        <v>2.3483796296296299E-3</v>
      </c>
      <c r="Q46" s="39">
        <v>6</v>
      </c>
      <c r="R46" s="40">
        <v>2.41782407407408E-3</v>
      </c>
      <c r="S46" s="38">
        <v>2.4378472222222301E-3</v>
      </c>
      <c r="T46" s="39">
        <v>2</v>
      </c>
      <c r="U46" s="40">
        <v>2.4609953703703799E-3</v>
      </c>
      <c r="V46" s="40">
        <f t="shared" si="1"/>
        <v>2.41782407407408E-3</v>
      </c>
      <c r="W46" s="8"/>
      <c r="X46" s="8"/>
    </row>
    <row r="47" spans="1:24" ht="15" customHeight="1" x14ac:dyDescent="0.25">
      <c r="A47" s="25">
        <v>35</v>
      </c>
      <c r="B47" s="26">
        <v>165</v>
      </c>
      <c r="C47" s="25" t="s">
        <v>106</v>
      </c>
      <c r="D47" s="27">
        <v>1981</v>
      </c>
      <c r="E47" s="25">
        <v>1</v>
      </c>
      <c r="F47" s="43" t="s">
        <v>39</v>
      </c>
      <c r="G47" s="25"/>
      <c r="H47" s="25"/>
      <c r="I47" s="38" t="s">
        <v>94</v>
      </c>
      <c r="J47" s="39">
        <v>110</v>
      </c>
      <c r="K47" s="38" t="s">
        <v>94</v>
      </c>
      <c r="L47" s="38">
        <v>2.5337962962963E-3</v>
      </c>
      <c r="M47" s="39">
        <v>64</v>
      </c>
      <c r="N47" s="40">
        <v>3.2745370370370402E-3</v>
      </c>
      <c r="O47" s="40">
        <f t="shared" si="0"/>
        <v>3.2745370370370402E-3</v>
      </c>
      <c r="P47" s="38">
        <v>2.17893518518519E-3</v>
      </c>
      <c r="Q47" s="39">
        <v>4</v>
      </c>
      <c r="R47" s="40">
        <v>2.2252314814814899E-3</v>
      </c>
      <c r="S47" s="38">
        <v>2.3630787037037001E-3</v>
      </c>
      <c r="T47" s="39">
        <v>106</v>
      </c>
      <c r="U47" s="40">
        <v>3.5899305555555502E-3</v>
      </c>
      <c r="V47" s="40">
        <f t="shared" si="1"/>
        <v>2.2252314814814899E-3</v>
      </c>
      <c r="W47" s="8"/>
      <c r="X47" s="8"/>
    </row>
    <row r="48" spans="1:24" ht="15" customHeight="1" x14ac:dyDescent="0.25">
      <c r="A48" s="25">
        <v>36</v>
      </c>
      <c r="B48" s="26">
        <v>181</v>
      </c>
      <c r="C48" s="25" t="s">
        <v>107</v>
      </c>
      <c r="D48" s="27">
        <v>1985</v>
      </c>
      <c r="E48" s="25" t="s">
        <v>42</v>
      </c>
      <c r="F48" s="43" t="s">
        <v>39</v>
      </c>
      <c r="G48" s="25" t="s">
        <v>75</v>
      </c>
      <c r="H48" s="25"/>
      <c r="I48" s="38">
        <v>2.3877314814814798E-3</v>
      </c>
      <c r="J48" s="39">
        <v>106</v>
      </c>
      <c r="K48" s="40">
        <v>3.6145833333333299E-3</v>
      </c>
      <c r="L48" s="38">
        <v>2.5162037037037002E-3</v>
      </c>
      <c r="M48" s="39">
        <v>112</v>
      </c>
      <c r="N48" s="40">
        <v>3.8124999999999999E-3</v>
      </c>
      <c r="O48" s="40">
        <f t="shared" si="0"/>
        <v>3.6145833333333299E-3</v>
      </c>
      <c r="P48" s="38">
        <v>2.5903935185185201E-3</v>
      </c>
      <c r="Q48" s="39">
        <v>8</v>
      </c>
      <c r="R48" s="40">
        <v>2.6829861111111199E-3</v>
      </c>
      <c r="S48" s="38">
        <v>2.0666666666666598E-3</v>
      </c>
      <c r="T48" s="39">
        <v>6</v>
      </c>
      <c r="U48" s="40">
        <v>2.1361111111111099E-3</v>
      </c>
      <c r="V48" s="40">
        <f t="shared" si="1"/>
        <v>2.1361111111111099E-3</v>
      </c>
      <c r="W48" s="8"/>
      <c r="X48" s="8"/>
    </row>
    <row r="49" spans="1:24" ht="15" customHeight="1" x14ac:dyDescent="0.25">
      <c r="A49" s="25">
        <v>37</v>
      </c>
      <c r="B49" s="33">
        <v>103</v>
      </c>
      <c r="C49" s="34" t="s">
        <v>108</v>
      </c>
      <c r="D49" s="35">
        <v>1986</v>
      </c>
      <c r="E49" s="34" t="s">
        <v>42</v>
      </c>
      <c r="F49" s="47" t="s">
        <v>104</v>
      </c>
      <c r="G49" s="34" t="s">
        <v>105</v>
      </c>
      <c r="H49" s="25"/>
      <c r="I49" s="38" t="s">
        <v>47</v>
      </c>
      <c r="J49" s="39">
        <v>0</v>
      </c>
      <c r="K49" s="38" t="s">
        <v>47</v>
      </c>
      <c r="L49" s="38">
        <v>2.71886574074075E-3</v>
      </c>
      <c r="M49" s="39">
        <v>10</v>
      </c>
      <c r="N49" s="40">
        <v>2.83460648148149E-3</v>
      </c>
      <c r="O49" s="40">
        <f t="shared" si="0"/>
        <v>2.83460648148149E-3</v>
      </c>
      <c r="P49" s="38">
        <v>2.4893518518518498E-3</v>
      </c>
      <c r="Q49" s="39">
        <v>56</v>
      </c>
      <c r="R49" s="40">
        <v>3.1374999999999901E-3</v>
      </c>
      <c r="S49" s="38">
        <v>2.9156250000000098E-3</v>
      </c>
      <c r="T49" s="39">
        <v>56</v>
      </c>
      <c r="U49" s="40">
        <v>3.5637731481481501E-3</v>
      </c>
      <c r="V49" s="40">
        <f t="shared" si="1"/>
        <v>3.1374999999999901E-3</v>
      </c>
      <c r="W49" s="8"/>
      <c r="X49" s="8"/>
    </row>
    <row r="50" spans="1:24" ht="15" customHeight="1" x14ac:dyDescent="0.25">
      <c r="A50" s="25">
        <v>38</v>
      </c>
      <c r="B50" s="33">
        <v>69</v>
      </c>
      <c r="C50" s="34" t="s">
        <v>109</v>
      </c>
      <c r="D50" s="35">
        <v>1982</v>
      </c>
      <c r="E50" s="34" t="s">
        <v>42</v>
      </c>
      <c r="F50" s="47" t="s">
        <v>35</v>
      </c>
      <c r="G50" s="34"/>
      <c r="H50" s="34"/>
      <c r="I50" s="38">
        <v>2.01944444444444E-3</v>
      </c>
      <c r="J50" s="39">
        <v>110</v>
      </c>
      <c r="K50" s="40">
        <v>3.29259259259259E-3</v>
      </c>
      <c r="L50" s="38">
        <v>2.2655092592592202E-3</v>
      </c>
      <c r="M50" s="39">
        <v>114</v>
      </c>
      <c r="N50" s="40">
        <v>3.5849537037036701E-3</v>
      </c>
      <c r="O50" s="40">
        <f t="shared" si="0"/>
        <v>3.29259259259259E-3</v>
      </c>
      <c r="P50" s="38">
        <v>1.7098379629629701E-3</v>
      </c>
      <c r="Q50" s="39">
        <v>256</v>
      </c>
      <c r="R50" s="40">
        <v>4.6728009259259301E-3</v>
      </c>
      <c r="S50" s="38">
        <v>2.1885416666666698E-3</v>
      </c>
      <c r="T50" s="39">
        <v>54</v>
      </c>
      <c r="U50" s="40">
        <v>2.8135416666666699E-3</v>
      </c>
      <c r="V50" s="40">
        <f t="shared" si="1"/>
        <v>2.8135416666666699E-3</v>
      </c>
      <c r="W50" s="8"/>
      <c r="X50" s="8"/>
    </row>
    <row r="51" spans="1:24" ht="15" customHeight="1" x14ac:dyDescent="0.25">
      <c r="A51" s="25">
        <v>39</v>
      </c>
      <c r="B51" s="26">
        <v>210</v>
      </c>
      <c r="C51" s="32" t="s">
        <v>110</v>
      </c>
      <c r="D51" s="27">
        <v>1999</v>
      </c>
      <c r="E51" s="25">
        <v>1</v>
      </c>
      <c r="F51" s="43" t="s">
        <v>29</v>
      </c>
      <c r="G51" s="25" t="s">
        <v>111</v>
      </c>
      <c r="H51" s="25"/>
      <c r="I51" s="38" t="s">
        <v>47</v>
      </c>
      <c r="J51" s="39">
        <v>0</v>
      </c>
      <c r="K51" s="38" t="s">
        <v>47</v>
      </c>
      <c r="L51" s="38">
        <v>2.0502314814814801E-3</v>
      </c>
      <c r="M51" s="39">
        <v>108</v>
      </c>
      <c r="N51" s="40">
        <v>3.3002314814814799E-3</v>
      </c>
      <c r="O51" s="40">
        <f t="shared" si="0"/>
        <v>3.3002314814814799E-3</v>
      </c>
      <c r="P51" s="38">
        <v>2.2744212962963E-3</v>
      </c>
      <c r="Q51" s="39">
        <v>150</v>
      </c>
      <c r="R51" s="40">
        <v>4.0105324074074097E-3</v>
      </c>
      <c r="S51" s="38">
        <v>2.1844907407407299E-3</v>
      </c>
      <c r="T51" s="39">
        <v>56</v>
      </c>
      <c r="U51" s="40">
        <v>2.8326388888888802E-3</v>
      </c>
      <c r="V51" s="40">
        <f t="shared" si="1"/>
        <v>2.8326388888888802E-3</v>
      </c>
      <c r="W51" s="8"/>
      <c r="X51" s="8"/>
    </row>
    <row r="52" spans="1:24" ht="15" customHeight="1" x14ac:dyDescent="0.25">
      <c r="A52" s="25">
        <v>40</v>
      </c>
      <c r="B52" s="26">
        <v>30</v>
      </c>
      <c r="C52" s="32" t="s">
        <v>112</v>
      </c>
      <c r="D52" s="27">
        <v>1983</v>
      </c>
      <c r="E52" s="25" t="s">
        <v>42</v>
      </c>
      <c r="F52" s="43" t="s">
        <v>39</v>
      </c>
      <c r="G52" s="25"/>
      <c r="H52" s="25"/>
      <c r="I52" s="38">
        <v>2.5664351851851798E-3</v>
      </c>
      <c r="J52" s="39">
        <v>206</v>
      </c>
      <c r="K52" s="40">
        <v>4.9506944444444399E-3</v>
      </c>
      <c r="L52" s="38">
        <v>2.8475694444443402E-3</v>
      </c>
      <c r="M52" s="39">
        <v>106</v>
      </c>
      <c r="N52" s="40">
        <v>4.0744212962961898E-3</v>
      </c>
      <c r="O52" s="40">
        <f t="shared" si="0"/>
        <v>4.0744212962961898E-3</v>
      </c>
      <c r="P52" s="38">
        <v>2.2763888888888998E-3</v>
      </c>
      <c r="Q52" s="39">
        <v>58</v>
      </c>
      <c r="R52" s="40">
        <v>2.9476851851851899E-3</v>
      </c>
      <c r="S52" s="38"/>
      <c r="T52" s="39">
        <v>4</v>
      </c>
      <c r="U52" s="38"/>
      <c r="V52" s="40">
        <f t="shared" si="1"/>
        <v>2.9476851851851899E-3</v>
      </c>
      <c r="W52" s="8"/>
      <c r="X52" s="8"/>
    </row>
    <row r="53" spans="1:24" ht="15" customHeight="1" x14ac:dyDescent="0.25">
      <c r="A53" s="25">
        <v>41</v>
      </c>
      <c r="B53" s="33">
        <v>229</v>
      </c>
      <c r="C53" s="34" t="s">
        <v>113</v>
      </c>
      <c r="D53" s="35">
        <v>1990</v>
      </c>
      <c r="E53" s="34" t="s">
        <v>42</v>
      </c>
      <c r="F53" s="47" t="s">
        <v>104</v>
      </c>
      <c r="G53" s="34" t="s">
        <v>105</v>
      </c>
      <c r="H53" s="34"/>
      <c r="I53" s="38" t="s">
        <v>47</v>
      </c>
      <c r="J53" s="39">
        <v>0</v>
      </c>
      <c r="K53" s="38" t="s">
        <v>47</v>
      </c>
      <c r="L53" s="38">
        <v>3.6474537037038302E-3</v>
      </c>
      <c r="M53" s="39">
        <v>254</v>
      </c>
      <c r="N53" s="40">
        <v>6.5872685185186398E-3</v>
      </c>
      <c r="O53" s="40">
        <f t="shared" si="0"/>
        <v>6.5872685185186398E-3</v>
      </c>
      <c r="P53" s="38">
        <v>2.3475694444444399E-3</v>
      </c>
      <c r="Q53" s="39">
        <v>58</v>
      </c>
      <c r="R53" s="40">
        <v>3.0188657407407399E-3</v>
      </c>
      <c r="S53" s="38">
        <v>2.4476851851851899E-3</v>
      </c>
      <c r="T53" s="39">
        <v>0</v>
      </c>
      <c r="U53" s="40">
        <v>2.4476851851851899E-3</v>
      </c>
      <c r="V53" s="40">
        <f t="shared" si="1"/>
        <v>2.4476851851851899E-3</v>
      </c>
      <c r="W53" s="8"/>
      <c r="X53" s="8"/>
    </row>
    <row r="54" spans="1:24" ht="15" customHeight="1" x14ac:dyDescent="0.25">
      <c r="A54" s="25">
        <v>42</v>
      </c>
      <c r="B54" s="26">
        <v>40</v>
      </c>
      <c r="C54" s="32" t="s">
        <v>114</v>
      </c>
      <c r="D54" s="27">
        <v>1988</v>
      </c>
      <c r="E54" s="25" t="s">
        <v>42</v>
      </c>
      <c r="F54" s="43" t="s">
        <v>39</v>
      </c>
      <c r="G54" s="25" t="s">
        <v>40</v>
      </c>
      <c r="H54" s="25"/>
      <c r="I54" s="38" t="s">
        <v>47</v>
      </c>
      <c r="J54" s="39">
        <v>0</v>
      </c>
      <c r="K54" s="38" t="s">
        <v>47</v>
      </c>
      <c r="L54" s="38">
        <v>3.2702546296296399E-3</v>
      </c>
      <c r="M54" s="39">
        <v>210</v>
      </c>
      <c r="N54" s="40">
        <v>5.7008101851852002E-3</v>
      </c>
      <c r="O54" s="40">
        <f t="shared" si="0"/>
        <v>5.7008101851852002E-3</v>
      </c>
      <c r="P54" s="38">
        <v>4.0153935185185301E-3</v>
      </c>
      <c r="Q54" s="39">
        <v>6</v>
      </c>
      <c r="R54" s="40">
        <v>4.0848379629629698E-3</v>
      </c>
      <c r="S54" s="38">
        <v>2.9524305555555502E-3</v>
      </c>
      <c r="T54" s="39">
        <v>102</v>
      </c>
      <c r="U54" s="40">
        <v>4.1329861111111098E-3</v>
      </c>
      <c r="V54" s="40">
        <f t="shared" si="1"/>
        <v>4.0848379629629698E-3</v>
      </c>
      <c r="W54" s="8"/>
      <c r="X54" s="8"/>
    </row>
    <row r="55" spans="1:24" ht="15" customHeight="1" x14ac:dyDescent="0.25">
      <c r="A55" s="8"/>
      <c r="B55" s="50"/>
      <c r="C55" s="50"/>
      <c r="D55" s="51"/>
      <c r="E55" s="50"/>
      <c r="F55" s="51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8"/>
      <c r="V55" s="8"/>
      <c r="W55" s="8"/>
      <c r="X55" s="8"/>
    </row>
    <row r="56" spans="1:24" ht="15" customHeight="1" x14ac:dyDescent="0.25">
      <c r="A56" s="8"/>
      <c r="B56" s="50"/>
      <c r="C56" s="50"/>
      <c r="D56" s="51"/>
      <c r="E56" s="50"/>
      <c r="F56" s="51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8"/>
      <c r="V56" s="8"/>
      <c r="W56" s="8"/>
      <c r="X56" s="8"/>
    </row>
    <row r="57" spans="1:24" ht="18.75" customHeight="1" x14ac:dyDescent="0.3">
      <c r="A57" s="8"/>
      <c r="B57" s="8"/>
      <c r="C57" s="8"/>
      <c r="D57" s="52"/>
      <c r="E57" s="8"/>
      <c r="F57" s="52"/>
      <c r="G57" s="8"/>
      <c r="H57" s="53" t="s">
        <v>115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5" customHeight="1" x14ac:dyDescent="0.25">
      <c r="A58" s="39">
        <v>1</v>
      </c>
      <c r="B58" s="54" t="s">
        <v>116</v>
      </c>
      <c r="C58" s="55" t="s">
        <v>117</v>
      </c>
      <c r="D58" s="56">
        <v>1985</v>
      </c>
      <c r="E58" s="57" t="s">
        <v>28</v>
      </c>
      <c r="F58" s="57" t="s">
        <v>35</v>
      </c>
      <c r="G58" s="57" t="s">
        <v>101</v>
      </c>
      <c r="H58" s="55" t="s">
        <v>118</v>
      </c>
      <c r="I58" s="38">
        <v>1.46770833333333E-3</v>
      </c>
      <c r="J58" s="39">
        <v>4</v>
      </c>
      <c r="K58" s="40">
        <v>1.5140046296296299E-3</v>
      </c>
      <c r="L58" s="38">
        <v>1.2898148148149399E-3</v>
      </c>
      <c r="M58" s="39">
        <v>0</v>
      </c>
      <c r="N58" s="40">
        <v>1.2898148148149399E-3</v>
      </c>
      <c r="O58" s="40">
        <f t="shared" ref="O58:O68" si="2">MIN(K58,N58)</f>
        <v>1.2898148148149399E-3</v>
      </c>
      <c r="P58" s="38">
        <v>1.32384259259243E-3</v>
      </c>
      <c r="Q58" s="39">
        <v>0</v>
      </c>
      <c r="R58" s="40">
        <v>1.32384259259243E-3</v>
      </c>
      <c r="S58" s="38">
        <v>1.27546296296263E-3</v>
      </c>
      <c r="T58" s="39">
        <v>0</v>
      </c>
      <c r="U58" s="40">
        <v>1.27546296296263E-3</v>
      </c>
      <c r="V58" s="40">
        <f t="shared" ref="V58:V68" si="3">MIN(R58,U58)</f>
        <v>1.27546296296263E-3</v>
      </c>
      <c r="W58" s="8"/>
      <c r="X58" s="8"/>
    </row>
    <row r="59" spans="1:24" ht="15" customHeight="1" x14ac:dyDescent="0.25">
      <c r="A59" s="39">
        <v>2</v>
      </c>
      <c r="B59" s="58">
        <v>78</v>
      </c>
      <c r="C59" s="59" t="s">
        <v>119</v>
      </c>
      <c r="D59" s="60">
        <v>1987</v>
      </c>
      <c r="E59" s="30" t="s">
        <v>28</v>
      </c>
      <c r="F59" s="30" t="s">
        <v>120</v>
      </c>
      <c r="G59" s="30" t="s">
        <v>30</v>
      </c>
      <c r="H59" s="59" t="s">
        <v>121</v>
      </c>
      <c r="I59" s="38">
        <v>1.3851851851851801E-3</v>
      </c>
      <c r="J59" s="39">
        <v>0</v>
      </c>
      <c r="K59" s="40">
        <v>1.3851851851851801E-3</v>
      </c>
      <c r="L59" s="38">
        <v>1.2914351851848499E-3</v>
      </c>
      <c r="M59" s="39">
        <v>2</v>
      </c>
      <c r="N59" s="40">
        <v>1.3145833333329999E-3</v>
      </c>
      <c r="O59" s="40">
        <f t="shared" si="2"/>
        <v>1.3145833333329999E-3</v>
      </c>
      <c r="P59" s="38">
        <v>1.2982638888888499E-3</v>
      </c>
      <c r="Q59" s="39">
        <v>2</v>
      </c>
      <c r="R59" s="40">
        <v>1.3214120370369899E-3</v>
      </c>
      <c r="S59" s="38">
        <v>1.29768518518497E-3</v>
      </c>
      <c r="T59" s="39">
        <v>0</v>
      </c>
      <c r="U59" s="40">
        <v>1.29768518518497E-3</v>
      </c>
      <c r="V59" s="40">
        <f t="shared" si="3"/>
        <v>1.29768518518497E-3</v>
      </c>
      <c r="W59" s="8"/>
      <c r="X59" s="8"/>
    </row>
    <row r="60" spans="1:24" ht="15" customHeight="1" x14ac:dyDescent="0.25">
      <c r="A60" s="39">
        <v>3</v>
      </c>
      <c r="B60" s="58">
        <v>121</v>
      </c>
      <c r="C60" s="61" t="s">
        <v>122</v>
      </c>
      <c r="D60" s="60">
        <v>1995</v>
      </c>
      <c r="E60" s="30" t="s">
        <v>28</v>
      </c>
      <c r="F60" s="30" t="s">
        <v>35</v>
      </c>
      <c r="G60" s="30" t="s">
        <v>101</v>
      </c>
      <c r="H60" s="59"/>
      <c r="I60" s="38">
        <v>1.30347222222221E-3</v>
      </c>
      <c r="J60" s="39">
        <v>0</v>
      </c>
      <c r="K60" s="40">
        <v>1.30347222222221E-3</v>
      </c>
      <c r="L60" s="38">
        <v>1.3412037037037201E-3</v>
      </c>
      <c r="M60" s="39">
        <v>2</v>
      </c>
      <c r="N60" s="40">
        <v>1.3643518518518701E-3</v>
      </c>
      <c r="O60" s="40">
        <f t="shared" si="2"/>
        <v>1.30347222222221E-3</v>
      </c>
      <c r="P60" s="38">
        <v>1.3439814814813801E-3</v>
      </c>
      <c r="Q60" s="39">
        <v>4</v>
      </c>
      <c r="R60" s="40">
        <v>1.3902777777776701E-3</v>
      </c>
      <c r="S60" s="38">
        <v>1.3261574074076301E-3</v>
      </c>
      <c r="T60" s="39">
        <v>0</v>
      </c>
      <c r="U60" s="40">
        <v>1.3261574074076301E-3</v>
      </c>
      <c r="V60" s="40">
        <f t="shared" si="3"/>
        <v>1.3261574074076301E-3</v>
      </c>
      <c r="W60" s="8"/>
      <c r="X60" s="8"/>
    </row>
    <row r="61" spans="1:24" ht="15" customHeight="1" x14ac:dyDescent="0.25">
      <c r="A61" s="39">
        <v>4</v>
      </c>
      <c r="B61" s="58">
        <v>21</v>
      </c>
      <c r="C61" s="59" t="s">
        <v>123</v>
      </c>
      <c r="D61" s="60">
        <v>1980</v>
      </c>
      <c r="E61" s="30" t="s">
        <v>28</v>
      </c>
      <c r="F61" s="30" t="s">
        <v>29</v>
      </c>
      <c r="G61" s="30" t="s">
        <v>124</v>
      </c>
      <c r="H61" s="59" t="s">
        <v>70</v>
      </c>
      <c r="I61" s="38">
        <v>1.3087962962962899E-3</v>
      </c>
      <c r="J61" s="39">
        <v>4</v>
      </c>
      <c r="K61" s="40">
        <v>1.35509259259259E-3</v>
      </c>
      <c r="L61" s="38">
        <v>1.3858796296296299E-3</v>
      </c>
      <c r="M61" s="39">
        <v>4</v>
      </c>
      <c r="N61" s="40">
        <v>1.4321759259259301E-3</v>
      </c>
      <c r="O61" s="40">
        <f t="shared" si="2"/>
        <v>1.35509259259259E-3</v>
      </c>
      <c r="P61" s="38">
        <v>1.4104166666666601E-3</v>
      </c>
      <c r="Q61" s="39">
        <v>4</v>
      </c>
      <c r="R61" s="40">
        <v>1.45671296296296E-3</v>
      </c>
      <c r="S61" s="38">
        <v>1.4238425925929301E-3</v>
      </c>
      <c r="T61" s="39">
        <v>0</v>
      </c>
      <c r="U61" s="40">
        <v>1.4238425925929301E-3</v>
      </c>
      <c r="V61" s="40">
        <f t="shared" si="3"/>
        <v>1.4238425925929301E-3</v>
      </c>
      <c r="W61" s="8"/>
      <c r="X61" s="8"/>
    </row>
    <row r="62" spans="1:24" ht="15" customHeight="1" x14ac:dyDescent="0.25">
      <c r="A62" s="39">
        <v>5</v>
      </c>
      <c r="B62" s="62">
        <v>120</v>
      </c>
      <c r="C62" s="61" t="s">
        <v>125</v>
      </c>
      <c r="D62" s="60">
        <v>1996</v>
      </c>
      <c r="E62" s="30" t="s">
        <v>28</v>
      </c>
      <c r="F62" s="30" t="s">
        <v>35</v>
      </c>
      <c r="G62" s="30" t="s">
        <v>36</v>
      </c>
      <c r="H62" s="59" t="s">
        <v>37</v>
      </c>
      <c r="I62" s="38">
        <v>1.3843750000000099E-3</v>
      </c>
      <c r="J62" s="39">
        <v>4</v>
      </c>
      <c r="K62" s="40">
        <v>1.4306712962963001E-3</v>
      </c>
      <c r="L62" s="38">
        <v>1.3497685185185099E-3</v>
      </c>
      <c r="M62" s="39">
        <v>4</v>
      </c>
      <c r="N62" s="40">
        <v>1.3960648148148001E-3</v>
      </c>
      <c r="O62" s="40">
        <f t="shared" si="2"/>
        <v>1.3960648148148001E-3</v>
      </c>
      <c r="P62" s="38">
        <v>1.4090277777778399E-3</v>
      </c>
      <c r="Q62" s="39">
        <v>4</v>
      </c>
      <c r="R62" s="40">
        <v>1.4553240740741301E-3</v>
      </c>
      <c r="S62" s="38">
        <v>1.46423611111099E-3</v>
      </c>
      <c r="T62" s="39">
        <v>4</v>
      </c>
      <c r="U62" s="40">
        <v>1.51053240740729E-3</v>
      </c>
      <c r="V62" s="40">
        <f t="shared" si="3"/>
        <v>1.4553240740741301E-3</v>
      </c>
      <c r="W62" s="8"/>
      <c r="X62" s="8"/>
    </row>
    <row r="63" spans="1:24" ht="15" customHeight="1" x14ac:dyDescent="0.25">
      <c r="A63" s="39">
        <v>6</v>
      </c>
      <c r="B63" s="58">
        <v>109</v>
      </c>
      <c r="C63" s="61" t="s">
        <v>63</v>
      </c>
      <c r="D63" s="60">
        <v>1984</v>
      </c>
      <c r="E63" s="30" t="s">
        <v>42</v>
      </c>
      <c r="F63" s="30" t="s">
        <v>39</v>
      </c>
      <c r="G63" s="30"/>
      <c r="H63" s="59"/>
      <c r="I63" s="38">
        <v>1.3800925925925901E-3</v>
      </c>
      <c r="J63" s="39">
        <v>2</v>
      </c>
      <c r="K63" s="40">
        <v>1.4032407407407301E-3</v>
      </c>
      <c r="L63" s="38">
        <v>1.4026620370366E-3</v>
      </c>
      <c r="M63" s="39">
        <v>6</v>
      </c>
      <c r="N63" s="40">
        <v>1.4721064814810401E-3</v>
      </c>
      <c r="O63" s="40">
        <f t="shared" si="2"/>
        <v>1.4032407407407301E-3</v>
      </c>
      <c r="P63" s="38">
        <v>1.4650462962963E-3</v>
      </c>
      <c r="Q63" s="39">
        <v>6</v>
      </c>
      <c r="R63" s="40">
        <v>1.5344907407407501E-3</v>
      </c>
      <c r="S63" s="38">
        <v>1.44305555555499E-3</v>
      </c>
      <c r="T63" s="39">
        <v>2</v>
      </c>
      <c r="U63" s="40">
        <v>1.4662037037031399E-3</v>
      </c>
      <c r="V63" s="40">
        <f t="shared" si="3"/>
        <v>1.4662037037031399E-3</v>
      </c>
      <c r="W63" s="8"/>
      <c r="X63" s="8"/>
    </row>
    <row r="64" spans="1:24" ht="15" customHeight="1" x14ac:dyDescent="0.25">
      <c r="A64" s="39">
        <v>7</v>
      </c>
      <c r="B64" s="58" t="s">
        <v>126</v>
      </c>
      <c r="C64" s="61" t="s">
        <v>127</v>
      </c>
      <c r="D64" s="60">
        <v>1999</v>
      </c>
      <c r="E64" s="30">
        <v>1</v>
      </c>
      <c r="F64" s="30" t="s">
        <v>35</v>
      </c>
      <c r="G64" s="30" t="s">
        <v>36</v>
      </c>
      <c r="H64" s="59"/>
      <c r="I64" s="38">
        <v>1.47476851851852E-3</v>
      </c>
      <c r="J64" s="39">
        <v>54</v>
      </c>
      <c r="K64" s="40">
        <v>2.0997685185185199E-3</v>
      </c>
      <c r="L64" s="38">
        <v>1.7884259259258999E-3</v>
      </c>
      <c r="M64" s="39">
        <v>8</v>
      </c>
      <c r="N64" s="40">
        <v>1.88101851851849E-3</v>
      </c>
      <c r="O64" s="40">
        <f t="shared" si="2"/>
        <v>1.88101851851849E-3</v>
      </c>
      <c r="P64" s="38">
        <v>1.66979166666663E-3</v>
      </c>
      <c r="Q64" s="39">
        <v>8</v>
      </c>
      <c r="R64" s="40">
        <v>1.7623842592592201E-3</v>
      </c>
      <c r="S64" s="38">
        <v>1.61689814814817E-3</v>
      </c>
      <c r="T64" s="39">
        <v>0</v>
      </c>
      <c r="U64" s="40">
        <v>1.61689814814817E-3</v>
      </c>
      <c r="V64" s="40">
        <f t="shared" si="3"/>
        <v>1.61689814814817E-3</v>
      </c>
      <c r="W64" s="8"/>
      <c r="X64" s="8"/>
    </row>
    <row r="65" spans="1:24" ht="39" customHeight="1" x14ac:dyDescent="0.25">
      <c r="A65" s="39">
        <v>8</v>
      </c>
      <c r="B65" s="58">
        <v>46</v>
      </c>
      <c r="C65" s="59" t="s">
        <v>128</v>
      </c>
      <c r="D65" s="60">
        <v>1998</v>
      </c>
      <c r="E65" s="30">
        <v>1</v>
      </c>
      <c r="F65" s="30" t="s">
        <v>35</v>
      </c>
      <c r="G65" s="63" t="s">
        <v>54</v>
      </c>
      <c r="H65" s="59" t="s">
        <v>55</v>
      </c>
      <c r="I65" s="38">
        <v>1.89525462962963E-3</v>
      </c>
      <c r="J65" s="39">
        <v>4</v>
      </c>
      <c r="K65" s="40">
        <v>1.9415509259259199E-3</v>
      </c>
      <c r="L65" s="38">
        <v>1.92164351851851E-3</v>
      </c>
      <c r="M65" s="39">
        <v>58</v>
      </c>
      <c r="N65" s="40">
        <v>2.5929398148148001E-3</v>
      </c>
      <c r="O65" s="40">
        <f t="shared" si="2"/>
        <v>1.9415509259259199E-3</v>
      </c>
      <c r="P65" s="38">
        <v>2.1936342592592702E-3</v>
      </c>
      <c r="Q65" s="39">
        <v>4</v>
      </c>
      <c r="R65" s="40">
        <v>2.2399305555555601E-3</v>
      </c>
      <c r="S65" s="38">
        <v>1.9601851851851798E-3</v>
      </c>
      <c r="T65" s="39">
        <v>8</v>
      </c>
      <c r="U65" s="40">
        <v>2.0527777777777701E-3</v>
      </c>
      <c r="V65" s="40">
        <f t="shared" si="3"/>
        <v>2.0527777777777701E-3</v>
      </c>
      <c r="W65" s="8"/>
      <c r="X65" s="8"/>
    </row>
    <row r="66" spans="1:24" ht="15" customHeight="1" x14ac:dyDescent="0.25">
      <c r="A66" s="39">
        <v>9</v>
      </c>
      <c r="B66" s="58">
        <v>188</v>
      </c>
      <c r="C66" s="59" t="s">
        <v>129</v>
      </c>
      <c r="D66" s="60">
        <v>1998</v>
      </c>
      <c r="E66" s="30">
        <v>1</v>
      </c>
      <c r="F66" s="30" t="s">
        <v>29</v>
      </c>
      <c r="G66" s="30" t="s">
        <v>92</v>
      </c>
      <c r="H66" s="59" t="s">
        <v>93</v>
      </c>
      <c r="I66" s="38">
        <v>1.83101851851852E-3</v>
      </c>
      <c r="J66" s="39">
        <v>56</v>
      </c>
      <c r="K66" s="40">
        <v>2.4791666666666699E-3</v>
      </c>
      <c r="L66" s="38">
        <v>1.79872685185184E-3</v>
      </c>
      <c r="M66" s="39">
        <v>54</v>
      </c>
      <c r="N66" s="40">
        <v>2.4237268518518401E-3</v>
      </c>
      <c r="O66" s="40">
        <f t="shared" si="2"/>
        <v>2.4237268518518401E-3</v>
      </c>
      <c r="P66" s="38">
        <v>2.30567129629629E-3</v>
      </c>
      <c r="Q66" s="39">
        <v>156</v>
      </c>
      <c r="R66" s="40">
        <v>4.1112268518518399E-3</v>
      </c>
      <c r="S66" s="38">
        <v>2.2524305555555501E-3</v>
      </c>
      <c r="T66" s="39">
        <v>54</v>
      </c>
      <c r="U66" s="40">
        <v>2.8774305555555502E-3</v>
      </c>
      <c r="V66" s="40">
        <f t="shared" si="3"/>
        <v>2.8774305555555502E-3</v>
      </c>
      <c r="W66" s="8"/>
      <c r="X66" s="8"/>
    </row>
    <row r="67" spans="1:24" ht="15" customHeight="1" x14ac:dyDescent="0.25">
      <c r="A67" s="39">
        <v>10</v>
      </c>
      <c r="B67" s="58">
        <v>77</v>
      </c>
      <c r="C67" s="61" t="s">
        <v>130</v>
      </c>
      <c r="D67" s="60">
        <v>1973</v>
      </c>
      <c r="E67" s="30" t="s">
        <v>42</v>
      </c>
      <c r="F67" s="30" t="s">
        <v>131</v>
      </c>
      <c r="G67" s="30"/>
      <c r="H67" s="59"/>
      <c r="I67" s="38">
        <v>1.9747685185185198E-3</v>
      </c>
      <c r="J67" s="39">
        <v>106</v>
      </c>
      <c r="K67" s="40">
        <v>3.2016203703703699E-3</v>
      </c>
      <c r="L67" s="38">
        <v>2.35115740740788E-3</v>
      </c>
      <c r="M67" s="39">
        <v>154</v>
      </c>
      <c r="N67" s="40">
        <v>4.1335648148152901E-3</v>
      </c>
      <c r="O67" s="40">
        <f t="shared" si="2"/>
        <v>3.2016203703703699E-3</v>
      </c>
      <c r="P67" s="38">
        <v>2.2716435185185101E-3</v>
      </c>
      <c r="Q67" s="39">
        <v>54</v>
      </c>
      <c r="R67" s="40">
        <v>2.8966435185185102E-3</v>
      </c>
      <c r="S67" s="38">
        <v>3.4783564814814798E-3</v>
      </c>
      <c r="T67" s="39">
        <v>104</v>
      </c>
      <c r="U67" s="40">
        <v>4.6820601851851901E-3</v>
      </c>
      <c r="V67" s="40">
        <f t="shared" si="3"/>
        <v>2.8966435185185102E-3</v>
      </c>
      <c r="W67" s="8"/>
      <c r="X67" s="8"/>
    </row>
    <row r="68" spans="1:24" ht="26.25" customHeight="1" x14ac:dyDescent="0.25">
      <c r="A68" s="39">
        <v>11</v>
      </c>
      <c r="B68" s="58">
        <v>162</v>
      </c>
      <c r="C68" s="61" t="s">
        <v>132</v>
      </c>
      <c r="D68" s="60">
        <v>1963</v>
      </c>
      <c r="E68" s="30" t="s">
        <v>42</v>
      </c>
      <c r="F68" s="30" t="s">
        <v>39</v>
      </c>
      <c r="G68" s="63" t="s">
        <v>69</v>
      </c>
      <c r="H68" s="59"/>
      <c r="I68" s="38">
        <v>2.7625000000000002E-3</v>
      </c>
      <c r="J68" s="39">
        <v>154</v>
      </c>
      <c r="K68" s="40">
        <v>4.5449074074074098E-3</v>
      </c>
      <c r="L68" s="38">
        <v>3.0634259259258198E-3</v>
      </c>
      <c r="M68" s="39">
        <v>306</v>
      </c>
      <c r="N68" s="40">
        <v>6.6050925925924802E-3</v>
      </c>
      <c r="O68" s="40">
        <f t="shared" si="2"/>
        <v>4.5449074074074098E-3</v>
      </c>
      <c r="P68" s="38">
        <v>2.6105324074074099E-3</v>
      </c>
      <c r="Q68" s="39">
        <v>254</v>
      </c>
      <c r="R68" s="40">
        <v>5.5503472222222299E-3</v>
      </c>
      <c r="S68" s="38" t="s">
        <v>47</v>
      </c>
      <c r="T68" s="39">
        <v>0</v>
      </c>
      <c r="U68" s="38" t="s">
        <v>47</v>
      </c>
      <c r="V68" s="40">
        <f t="shared" si="3"/>
        <v>5.5503472222222299E-3</v>
      </c>
      <c r="W68" s="8"/>
      <c r="X68" s="8"/>
    </row>
    <row r="69" spans="1:24" ht="15" customHeight="1" x14ac:dyDescent="0.25">
      <c r="A69" s="8"/>
      <c r="B69" s="8"/>
      <c r="C69" s="8"/>
      <c r="D69" s="8"/>
      <c r="E69" s="52"/>
      <c r="F69" s="52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5" customHeight="1" x14ac:dyDescent="0.25">
      <c r="A70" s="8"/>
      <c r="B70" s="8"/>
      <c r="C70" s="8"/>
      <c r="D70" s="8"/>
      <c r="E70" s="52"/>
      <c r="F70" s="52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8.75" customHeight="1" x14ac:dyDescent="0.3">
      <c r="A71" s="8"/>
      <c r="B71" s="8"/>
      <c r="C71" s="8"/>
      <c r="D71" s="8"/>
      <c r="E71" s="52"/>
      <c r="F71" s="52"/>
      <c r="G71" s="8"/>
      <c r="H71" s="53" t="s">
        <v>133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5" customHeight="1" x14ac:dyDescent="0.25">
      <c r="A72" s="8"/>
      <c r="B72" s="8"/>
      <c r="C72" s="8"/>
      <c r="D72" s="8"/>
      <c r="E72" s="52"/>
      <c r="F72" s="52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39" customHeight="1" x14ac:dyDescent="0.25">
      <c r="A73" s="39">
        <v>1</v>
      </c>
      <c r="B73" s="58">
        <v>49</v>
      </c>
      <c r="C73" s="59" t="s">
        <v>134</v>
      </c>
      <c r="D73" s="60">
        <v>1995</v>
      </c>
      <c r="E73" s="30" t="s">
        <v>28</v>
      </c>
      <c r="F73" s="30" t="s">
        <v>35</v>
      </c>
      <c r="G73" s="63" t="s">
        <v>54</v>
      </c>
      <c r="H73" s="59" t="s">
        <v>135</v>
      </c>
      <c r="I73" s="38">
        <v>1.5537037037036999E-3</v>
      </c>
      <c r="J73" s="39">
        <v>106</v>
      </c>
      <c r="K73" s="40">
        <v>2.78055555555555E-3</v>
      </c>
      <c r="L73" s="38">
        <v>1.66655092592594E-3</v>
      </c>
      <c r="M73" s="39">
        <v>4</v>
      </c>
      <c r="N73" s="40">
        <v>1.71284722222223E-3</v>
      </c>
      <c r="O73" s="40">
        <f t="shared" ref="O73:O91" si="4">MIN(K73,N73)</f>
        <v>1.71284722222223E-3</v>
      </c>
      <c r="P73" s="38">
        <v>1.76967592592592E-3</v>
      </c>
      <c r="Q73" s="39">
        <v>4</v>
      </c>
      <c r="R73" s="40">
        <v>1.8159722222222199E-3</v>
      </c>
      <c r="S73" s="38">
        <v>1.57256944444445E-3</v>
      </c>
      <c r="T73" s="39">
        <v>4</v>
      </c>
      <c r="U73" s="40">
        <v>1.6188657407407499E-3</v>
      </c>
      <c r="V73" s="40">
        <f t="shared" ref="V73:V91" si="5">MIN(R73,U73)</f>
        <v>1.6188657407407499E-3</v>
      </c>
      <c r="W73" s="8"/>
      <c r="X73" s="8"/>
    </row>
    <row r="74" spans="1:24" ht="15" customHeight="1" x14ac:dyDescent="0.25">
      <c r="A74" s="39">
        <v>2</v>
      </c>
      <c r="B74" s="54">
        <v>151</v>
      </c>
      <c r="C74" s="55" t="s">
        <v>136</v>
      </c>
      <c r="D74" s="56">
        <v>2001</v>
      </c>
      <c r="E74" s="57">
        <v>1</v>
      </c>
      <c r="F74" s="64" t="s">
        <v>39</v>
      </c>
      <c r="G74" s="57"/>
      <c r="H74" s="55"/>
      <c r="I74" s="38">
        <v>1.7009259259259299E-3</v>
      </c>
      <c r="J74" s="39">
        <v>0</v>
      </c>
      <c r="K74" s="40">
        <v>1.7009259259259299E-3</v>
      </c>
      <c r="L74" s="38">
        <v>1.76087962962965E-3</v>
      </c>
      <c r="M74" s="39">
        <v>6</v>
      </c>
      <c r="N74" s="40">
        <v>1.8303240740740901E-3</v>
      </c>
      <c r="O74" s="40">
        <f t="shared" si="4"/>
        <v>1.7009259259259299E-3</v>
      </c>
      <c r="P74" s="38">
        <v>1.7131944444444499E-3</v>
      </c>
      <c r="Q74" s="39">
        <v>2</v>
      </c>
      <c r="R74" s="40">
        <v>1.7363425925926001E-3</v>
      </c>
      <c r="S74" s="38">
        <v>1.7725694444444399E-3</v>
      </c>
      <c r="T74" s="39">
        <v>2</v>
      </c>
      <c r="U74" s="40">
        <v>1.7957175925925901E-3</v>
      </c>
      <c r="V74" s="40">
        <f t="shared" si="5"/>
        <v>1.7363425925926001E-3</v>
      </c>
      <c r="W74" s="8"/>
      <c r="X74" s="8"/>
    </row>
    <row r="75" spans="1:24" ht="15" customHeight="1" x14ac:dyDescent="0.25">
      <c r="A75" s="39">
        <v>3</v>
      </c>
      <c r="B75" s="58">
        <v>115</v>
      </c>
      <c r="C75" s="61" t="s">
        <v>137</v>
      </c>
      <c r="D75" s="60">
        <v>1992</v>
      </c>
      <c r="E75" s="30">
        <v>1</v>
      </c>
      <c r="F75" s="30" t="s">
        <v>35</v>
      </c>
      <c r="G75" s="30" t="s">
        <v>101</v>
      </c>
      <c r="H75" s="59" t="s">
        <v>138</v>
      </c>
      <c r="I75" s="38">
        <v>1.7664351851851899E-3</v>
      </c>
      <c r="J75" s="39">
        <v>8</v>
      </c>
      <c r="K75" s="40">
        <v>1.85902777777778E-3</v>
      </c>
      <c r="L75" s="38">
        <v>1.7373842592592499E-3</v>
      </c>
      <c r="M75" s="39">
        <v>4</v>
      </c>
      <c r="N75" s="40">
        <v>1.7836805555555401E-3</v>
      </c>
      <c r="O75" s="40">
        <f t="shared" si="4"/>
        <v>1.7836805555555401E-3</v>
      </c>
      <c r="P75" s="38">
        <v>2.0104166666666699E-3</v>
      </c>
      <c r="Q75" s="39">
        <v>10</v>
      </c>
      <c r="R75" s="40">
        <v>2.1261574074074099E-3</v>
      </c>
      <c r="S75" s="38">
        <v>1.6973379629629699E-3</v>
      </c>
      <c r="T75" s="39">
        <v>4</v>
      </c>
      <c r="U75" s="40">
        <v>1.7436342592592601E-3</v>
      </c>
      <c r="V75" s="40">
        <f t="shared" si="5"/>
        <v>1.7436342592592601E-3</v>
      </c>
      <c r="W75" s="8"/>
      <c r="X75" s="8"/>
    </row>
    <row r="76" spans="1:24" ht="15" customHeight="1" x14ac:dyDescent="0.25">
      <c r="A76" s="39">
        <v>4</v>
      </c>
      <c r="B76" s="58">
        <v>88</v>
      </c>
      <c r="C76" s="59" t="s">
        <v>139</v>
      </c>
      <c r="D76" s="60">
        <v>1974</v>
      </c>
      <c r="E76" s="30" t="s">
        <v>34</v>
      </c>
      <c r="F76" s="30" t="s">
        <v>61</v>
      </c>
      <c r="G76" s="30" t="s">
        <v>62</v>
      </c>
      <c r="H76" s="59"/>
      <c r="I76" s="38">
        <v>1.95775462962963E-3</v>
      </c>
      <c r="J76" s="39">
        <v>104</v>
      </c>
      <c r="K76" s="40">
        <v>3.1614583333333299E-3</v>
      </c>
      <c r="L76" s="38">
        <v>1.81782407407409E-3</v>
      </c>
      <c r="M76" s="39">
        <v>0</v>
      </c>
      <c r="N76" s="40">
        <v>1.81782407407409E-3</v>
      </c>
      <c r="O76" s="40">
        <f t="shared" si="4"/>
        <v>1.81782407407409E-3</v>
      </c>
      <c r="P76" s="38">
        <v>2.2459490740740699E-3</v>
      </c>
      <c r="Q76" s="39">
        <v>54</v>
      </c>
      <c r="R76" s="40">
        <v>2.87094907407407E-3</v>
      </c>
      <c r="S76" s="38">
        <v>1.82326388888868E-3</v>
      </c>
      <c r="T76" s="39">
        <v>0</v>
      </c>
      <c r="U76" s="40">
        <v>1.82326388888868E-3</v>
      </c>
      <c r="V76" s="40">
        <f t="shared" si="5"/>
        <v>1.82326388888868E-3</v>
      </c>
      <c r="W76" s="8"/>
      <c r="X76" s="8"/>
    </row>
    <row r="77" spans="1:24" ht="15" customHeight="1" x14ac:dyDescent="0.25">
      <c r="A77" s="39">
        <v>5</v>
      </c>
      <c r="B77" s="58">
        <v>52</v>
      </c>
      <c r="C77" s="61" t="s">
        <v>140</v>
      </c>
      <c r="D77" s="60">
        <v>1971</v>
      </c>
      <c r="E77" s="30" t="s">
        <v>42</v>
      </c>
      <c r="F77" s="30" t="s">
        <v>35</v>
      </c>
      <c r="G77" s="30" t="s">
        <v>78</v>
      </c>
      <c r="H77" s="59" t="s">
        <v>55</v>
      </c>
      <c r="I77" s="38">
        <v>2.2086805555555601E-3</v>
      </c>
      <c r="J77" s="39">
        <v>4</v>
      </c>
      <c r="K77" s="40">
        <v>2.25497685185186E-3</v>
      </c>
      <c r="L77" s="38">
        <v>1.9975694444444598E-3</v>
      </c>
      <c r="M77" s="39">
        <v>4</v>
      </c>
      <c r="N77" s="40">
        <v>2.0438657407407502E-3</v>
      </c>
      <c r="O77" s="40">
        <f t="shared" si="4"/>
        <v>2.0438657407407502E-3</v>
      </c>
      <c r="P77" s="38">
        <v>1.8560185185185101E-3</v>
      </c>
      <c r="Q77" s="39">
        <v>2</v>
      </c>
      <c r="R77" s="40">
        <v>1.8791666666666601E-3</v>
      </c>
      <c r="S77" s="38">
        <v>1.9916666666665401E-3</v>
      </c>
      <c r="T77" s="39">
        <v>6</v>
      </c>
      <c r="U77" s="40">
        <v>2.0611111111109898E-3</v>
      </c>
      <c r="V77" s="40">
        <f t="shared" si="5"/>
        <v>1.8791666666666601E-3</v>
      </c>
      <c r="W77" s="8"/>
      <c r="X77" s="8"/>
    </row>
    <row r="78" spans="1:24" ht="39" customHeight="1" x14ac:dyDescent="0.25">
      <c r="A78" s="39">
        <v>6</v>
      </c>
      <c r="B78" s="58">
        <v>53</v>
      </c>
      <c r="C78" s="59" t="s">
        <v>141</v>
      </c>
      <c r="D78" s="60">
        <v>1994</v>
      </c>
      <c r="E78" s="30" t="s">
        <v>34</v>
      </c>
      <c r="F78" s="30" t="s">
        <v>35</v>
      </c>
      <c r="G78" s="63" t="s">
        <v>54</v>
      </c>
      <c r="H78" s="59" t="s">
        <v>55</v>
      </c>
      <c r="I78" s="38">
        <v>1.7592592592592601E-3</v>
      </c>
      <c r="J78" s="39">
        <v>56</v>
      </c>
      <c r="K78" s="40">
        <v>2.4074074074074102E-3</v>
      </c>
      <c r="L78" s="38">
        <v>2.1793981481481499E-3</v>
      </c>
      <c r="M78" s="39">
        <v>6</v>
      </c>
      <c r="N78" s="40">
        <v>2.24884259259259E-3</v>
      </c>
      <c r="O78" s="40">
        <f t="shared" si="4"/>
        <v>2.24884259259259E-3</v>
      </c>
      <c r="P78" s="38">
        <v>1.77465277777777E-3</v>
      </c>
      <c r="Q78" s="39">
        <v>2</v>
      </c>
      <c r="R78" s="40">
        <v>1.7978009259259199E-3</v>
      </c>
      <c r="S78" s="38" t="s">
        <v>47</v>
      </c>
      <c r="T78" s="39">
        <v>0</v>
      </c>
      <c r="U78" s="38" t="s">
        <v>47</v>
      </c>
      <c r="V78" s="40">
        <f t="shared" si="5"/>
        <v>1.7978009259259199E-3</v>
      </c>
      <c r="W78" s="8"/>
      <c r="X78" s="8"/>
    </row>
    <row r="79" spans="1:24" ht="15" customHeight="1" x14ac:dyDescent="0.25">
      <c r="A79" s="39">
        <v>7</v>
      </c>
      <c r="B79" s="58">
        <v>124</v>
      </c>
      <c r="C79" s="59" t="s">
        <v>142</v>
      </c>
      <c r="D79" s="60">
        <v>1984</v>
      </c>
      <c r="E79" s="30">
        <v>2</v>
      </c>
      <c r="F79" s="30" t="s">
        <v>35</v>
      </c>
      <c r="G79" s="30" t="s">
        <v>57</v>
      </c>
      <c r="H79" s="59" t="s">
        <v>58</v>
      </c>
      <c r="I79" s="38">
        <v>2.2568287037037101E-3</v>
      </c>
      <c r="J79" s="39">
        <v>106</v>
      </c>
      <c r="K79" s="40">
        <v>3.4836805555555602E-3</v>
      </c>
      <c r="L79" s="38">
        <v>2.2675925925925802E-3</v>
      </c>
      <c r="M79" s="39">
        <v>8</v>
      </c>
      <c r="N79" s="40">
        <v>2.36018518518518E-3</v>
      </c>
      <c r="O79" s="40">
        <f t="shared" si="4"/>
        <v>2.36018518518518E-3</v>
      </c>
      <c r="P79" s="38">
        <v>1.9765046296296301E-3</v>
      </c>
      <c r="Q79" s="39">
        <v>0</v>
      </c>
      <c r="R79" s="40">
        <v>1.9765046296296301E-3</v>
      </c>
      <c r="S79" s="38">
        <v>1.8206018518518699E-3</v>
      </c>
      <c r="T79" s="39">
        <v>52</v>
      </c>
      <c r="U79" s="40">
        <v>2.4224537037037201E-3</v>
      </c>
      <c r="V79" s="40">
        <f t="shared" si="5"/>
        <v>1.9765046296296301E-3</v>
      </c>
      <c r="W79" s="8"/>
      <c r="X79" s="8"/>
    </row>
    <row r="80" spans="1:24" ht="15" customHeight="1" x14ac:dyDescent="0.25">
      <c r="A80" s="39">
        <v>8</v>
      </c>
      <c r="B80" s="54">
        <v>177</v>
      </c>
      <c r="C80" s="55" t="s">
        <v>143</v>
      </c>
      <c r="D80" s="56">
        <v>1978</v>
      </c>
      <c r="E80" s="57">
        <v>2</v>
      </c>
      <c r="F80" s="57" t="s">
        <v>35</v>
      </c>
      <c r="G80" s="57" t="s">
        <v>78</v>
      </c>
      <c r="H80" s="65" t="s">
        <v>144</v>
      </c>
      <c r="I80" s="38">
        <v>2.3968750000000001E-3</v>
      </c>
      <c r="J80" s="39">
        <v>58</v>
      </c>
      <c r="K80" s="40">
        <v>3.0681712962963002E-3</v>
      </c>
      <c r="L80" s="38">
        <v>2.0774305555555498E-3</v>
      </c>
      <c r="M80" s="39">
        <v>6</v>
      </c>
      <c r="N80" s="40">
        <v>2.1468749999999999E-3</v>
      </c>
      <c r="O80" s="40">
        <f t="shared" si="4"/>
        <v>2.1468749999999999E-3</v>
      </c>
      <c r="P80" s="38">
        <v>2.1877314814814802E-3</v>
      </c>
      <c r="Q80" s="39">
        <v>6</v>
      </c>
      <c r="R80" s="40">
        <v>2.2571759259259298E-3</v>
      </c>
      <c r="S80" s="38">
        <v>1.9721064814814701E-3</v>
      </c>
      <c r="T80" s="39">
        <v>256</v>
      </c>
      <c r="U80" s="40">
        <v>4.9350694444444303E-3</v>
      </c>
      <c r="V80" s="40">
        <f t="shared" si="5"/>
        <v>2.2571759259259298E-3</v>
      </c>
      <c r="W80" s="8"/>
      <c r="X80" s="8"/>
    </row>
    <row r="81" spans="1:24" ht="25.5" customHeight="1" x14ac:dyDescent="0.25">
      <c r="A81" s="39">
        <v>9</v>
      </c>
      <c r="B81" s="54">
        <v>37</v>
      </c>
      <c r="C81" s="55" t="s">
        <v>145</v>
      </c>
      <c r="D81" s="56">
        <v>1978</v>
      </c>
      <c r="E81" s="57">
        <v>1</v>
      </c>
      <c r="F81" s="64" t="s">
        <v>39</v>
      </c>
      <c r="G81" s="57" t="s">
        <v>69</v>
      </c>
      <c r="H81" s="55" t="s">
        <v>97</v>
      </c>
      <c r="I81" s="38">
        <v>2.0730324074074102E-3</v>
      </c>
      <c r="J81" s="39">
        <v>6</v>
      </c>
      <c r="K81" s="40">
        <v>2.1424768518518498E-3</v>
      </c>
      <c r="L81" s="38">
        <v>1.9876157407407499E-3</v>
      </c>
      <c r="M81" s="39">
        <v>50</v>
      </c>
      <c r="N81" s="40">
        <v>2.5663194444444501E-3</v>
      </c>
      <c r="O81" s="40">
        <f t="shared" si="4"/>
        <v>2.1424768518518498E-3</v>
      </c>
      <c r="P81" s="38">
        <v>2.2662037037037099E-3</v>
      </c>
      <c r="Q81" s="39">
        <v>4</v>
      </c>
      <c r="R81" s="40">
        <v>2.3124999999999999E-3</v>
      </c>
      <c r="S81" s="38">
        <v>2.5453703703703801E-3</v>
      </c>
      <c r="T81" s="39">
        <v>6</v>
      </c>
      <c r="U81" s="40">
        <v>2.6148148148148198E-3</v>
      </c>
      <c r="V81" s="40">
        <f t="shared" si="5"/>
        <v>2.3124999999999999E-3</v>
      </c>
      <c r="W81" s="8"/>
      <c r="X81" s="8"/>
    </row>
    <row r="82" spans="1:24" ht="39" customHeight="1" x14ac:dyDescent="0.25">
      <c r="A82" s="39">
        <v>10</v>
      </c>
      <c r="B82" s="58">
        <v>7</v>
      </c>
      <c r="C82" s="59" t="s">
        <v>146</v>
      </c>
      <c r="D82" s="60">
        <v>1999</v>
      </c>
      <c r="E82" s="30">
        <v>1</v>
      </c>
      <c r="F82" s="30" t="s">
        <v>35</v>
      </c>
      <c r="G82" s="63" t="s">
        <v>54</v>
      </c>
      <c r="H82" s="66" t="s">
        <v>147</v>
      </c>
      <c r="I82" s="38">
        <v>2.3577546296296298E-3</v>
      </c>
      <c r="J82" s="39">
        <v>8</v>
      </c>
      <c r="K82" s="40">
        <v>2.4503472222222201E-3</v>
      </c>
      <c r="L82" s="38">
        <v>2.0535879629629801E-3</v>
      </c>
      <c r="M82" s="39">
        <v>50</v>
      </c>
      <c r="N82" s="40">
        <v>2.6322916666666899E-3</v>
      </c>
      <c r="O82" s="40">
        <f t="shared" si="4"/>
        <v>2.4503472222222201E-3</v>
      </c>
      <c r="P82" s="38">
        <v>2.0018518518518701E-3</v>
      </c>
      <c r="Q82" s="39">
        <v>4</v>
      </c>
      <c r="R82" s="40">
        <v>2.04814814814817E-3</v>
      </c>
      <c r="S82" s="38">
        <v>2.0810185185185502E-3</v>
      </c>
      <c r="T82" s="39">
        <v>4</v>
      </c>
      <c r="U82" s="40">
        <v>2.1273148148148501E-3</v>
      </c>
      <c r="V82" s="40">
        <f t="shared" si="5"/>
        <v>2.04814814814817E-3</v>
      </c>
      <c r="W82" s="8"/>
      <c r="X82" s="8"/>
    </row>
    <row r="83" spans="1:24" ht="15" customHeight="1" x14ac:dyDescent="0.25">
      <c r="A83" s="39">
        <v>11</v>
      </c>
      <c r="B83" s="58">
        <v>113</v>
      </c>
      <c r="C83" s="59" t="s">
        <v>148</v>
      </c>
      <c r="D83" s="60">
        <v>1985</v>
      </c>
      <c r="E83" s="30">
        <v>1</v>
      </c>
      <c r="F83" s="30" t="s">
        <v>35</v>
      </c>
      <c r="G83" s="30" t="s">
        <v>78</v>
      </c>
      <c r="H83" s="67" t="s">
        <v>55</v>
      </c>
      <c r="I83" s="38">
        <v>1.93275462962963E-3</v>
      </c>
      <c r="J83" s="39">
        <v>110</v>
      </c>
      <c r="K83" s="40">
        <v>3.2059027777777802E-3</v>
      </c>
      <c r="L83" s="38">
        <v>1.8991898148148099E-3</v>
      </c>
      <c r="M83" s="39">
        <v>8</v>
      </c>
      <c r="N83" s="40">
        <v>1.9917824074074E-3</v>
      </c>
      <c r="O83" s="40">
        <f t="shared" si="4"/>
        <v>1.9917824074074E-3</v>
      </c>
      <c r="P83" s="38">
        <v>1.9539351851851901E-3</v>
      </c>
      <c r="Q83" s="39">
        <v>54</v>
      </c>
      <c r="R83" s="40">
        <v>2.5789351851851902E-3</v>
      </c>
      <c r="S83" s="38">
        <v>1.9733796296299701E-3</v>
      </c>
      <c r="T83" s="39">
        <v>52</v>
      </c>
      <c r="U83" s="40">
        <v>2.57523148148182E-3</v>
      </c>
      <c r="V83" s="40">
        <f t="shared" si="5"/>
        <v>2.57523148148182E-3</v>
      </c>
      <c r="W83" s="8"/>
      <c r="X83" s="8"/>
    </row>
    <row r="84" spans="1:24" ht="15" customHeight="1" x14ac:dyDescent="0.25">
      <c r="A84" s="39">
        <v>12</v>
      </c>
      <c r="B84" s="58">
        <v>217</v>
      </c>
      <c r="C84" s="59" t="s">
        <v>149</v>
      </c>
      <c r="D84" s="60">
        <v>1986</v>
      </c>
      <c r="E84" s="30">
        <v>2</v>
      </c>
      <c r="F84" s="30" t="s">
        <v>39</v>
      </c>
      <c r="G84" s="68"/>
      <c r="H84" s="69"/>
      <c r="I84" s="38">
        <v>2.48715277777778E-3</v>
      </c>
      <c r="J84" s="39">
        <v>60</v>
      </c>
      <c r="K84" s="40">
        <v>3.1815972222222202E-3</v>
      </c>
      <c r="L84" s="38">
        <v>2.33587962962963E-3</v>
      </c>
      <c r="M84" s="39">
        <v>8</v>
      </c>
      <c r="N84" s="40">
        <v>2.4284722222222199E-3</v>
      </c>
      <c r="O84" s="40">
        <f t="shared" si="4"/>
        <v>2.4284722222222199E-3</v>
      </c>
      <c r="P84" s="38">
        <v>2.56620370370367E-3</v>
      </c>
      <c r="Q84" s="39">
        <v>8</v>
      </c>
      <c r="R84" s="40">
        <v>2.6587962962962598E-3</v>
      </c>
      <c r="S84" s="38">
        <v>2.5329861111110801E-3</v>
      </c>
      <c r="T84" s="39">
        <v>4</v>
      </c>
      <c r="U84" s="40">
        <v>2.57928240740738E-3</v>
      </c>
      <c r="V84" s="40">
        <f t="shared" si="5"/>
        <v>2.57928240740738E-3</v>
      </c>
      <c r="W84" s="8"/>
      <c r="X84" s="8"/>
    </row>
    <row r="85" spans="1:24" ht="15" customHeight="1" x14ac:dyDescent="0.25">
      <c r="A85" s="39">
        <v>13</v>
      </c>
      <c r="B85" s="58">
        <v>56</v>
      </c>
      <c r="C85" s="59" t="s">
        <v>150</v>
      </c>
      <c r="D85" s="60">
        <v>1998</v>
      </c>
      <c r="E85" s="30">
        <v>1</v>
      </c>
      <c r="F85" s="30" t="s">
        <v>39</v>
      </c>
      <c r="G85" s="30" t="s">
        <v>151</v>
      </c>
      <c r="H85" s="59" t="s">
        <v>152</v>
      </c>
      <c r="I85" s="38">
        <v>1.9678240740740702E-3</v>
      </c>
      <c r="J85" s="39">
        <v>60</v>
      </c>
      <c r="K85" s="40">
        <v>2.66226851851852E-3</v>
      </c>
      <c r="L85" s="38">
        <v>2.5525462962962802E-3</v>
      </c>
      <c r="M85" s="39">
        <v>6</v>
      </c>
      <c r="N85" s="40">
        <v>2.6219907407407299E-3</v>
      </c>
      <c r="O85" s="40">
        <f t="shared" si="4"/>
        <v>2.6219907407407299E-3</v>
      </c>
      <c r="P85" s="38">
        <v>2.4475694444444302E-3</v>
      </c>
      <c r="Q85" s="39">
        <v>52</v>
      </c>
      <c r="R85" s="40">
        <v>3.0494212962962801E-3</v>
      </c>
      <c r="S85" s="38">
        <v>2.5899305555555402E-3</v>
      </c>
      <c r="T85" s="39">
        <v>2</v>
      </c>
      <c r="U85" s="40">
        <v>2.61307870370368E-3</v>
      </c>
      <c r="V85" s="40">
        <f t="shared" si="5"/>
        <v>2.61307870370368E-3</v>
      </c>
      <c r="W85" s="8"/>
      <c r="X85" s="8"/>
    </row>
    <row r="86" spans="1:24" ht="15" customHeight="1" x14ac:dyDescent="0.25">
      <c r="A86" s="39">
        <v>14</v>
      </c>
      <c r="B86" s="54">
        <v>87</v>
      </c>
      <c r="C86" s="55" t="s">
        <v>153</v>
      </c>
      <c r="D86" s="56">
        <v>1986</v>
      </c>
      <c r="E86" s="57" t="s">
        <v>42</v>
      </c>
      <c r="F86" s="64" t="s">
        <v>154</v>
      </c>
      <c r="G86" s="64" t="s">
        <v>155</v>
      </c>
      <c r="H86" s="65"/>
      <c r="I86" s="38">
        <v>2.5041666666666702E-3</v>
      </c>
      <c r="J86" s="39">
        <v>56</v>
      </c>
      <c r="K86" s="40">
        <v>3.15231481481482E-3</v>
      </c>
      <c r="L86" s="38">
        <v>2.33101851851852E-3</v>
      </c>
      <c r="M86" s="39">
        <v>102</v>
      </c>
      <c r="N86" s="40">
        <v>3.5115740740740801E-3</v>
      </c>
      <c r="O86" s="40">
        <f t="shared" si="4"/>
        <v>3.15231481481482E-3</v>
      </c>
      <c r="P86" s="38">
        <v>2.68101851851855E-3</v>
      </c>
      <c r="Q86" s="39">
        <v>52</v>
      </c>
      <c r="R86" s="40">
        <v>3.2828703703703999E-3</v>
      </c>
      <c r="S86" s="38">
        <v>2.3784722222222501E-3</v>
      </c>
      <c r="T86" s="39">
        <v>52</v>
      </c>
      <c r="U86" s="40">
        <v>2.9803240740741001E-3</v>
      </c>
      <c r="V86" s="40">
        <f t="shared" si="5"/>
        <v>2.9803240740741001E-3</v>
      </c>
      <c r="W86" s="8"/>
      <c r="X86" s="8"/>
    </row>
    <row r="87" spans="1:24" ht="15" customHeight="1" x14ac:dyDescent="0.25">
      <c r="A87" s="39">
        <v>15</v>
      </c>
      <c r="B87" s="58">
        <v>76</v>
      </c>
      <c r="C87" s="59" t="s">
        <v>156</v>
      </c>
      <c r="D87" s="60">
        <v>1968</v>
      </c>
      <c r="E87" s="30">
        <v>1</v>
      </c>
      <c r="F87" s="30" t="s">
        <v>35</v>
      </c>
      <c r="G87" s="30" t="s">
        <v>78</v>
      </c>
      <c r="H87" s="67" t="s">
        <v>55</v>
      </c>
      <c r="I87" s="38">
        <v>2.4174768518518499E-3</v>
      </c>
      <c r="J87" s="39">
        <v>108</v>
      </c>
      <c r="K87" s="40">
        <v>3.6674768518518502E-3</v>
      </c>
      <c r="L87" s="38">
        <v>2.8445601851852E-3</v>
      </c>
      <c r="M87" s="39">
        <v>102</v>
      </c>
      <c r="N87" s="40">
        <v>4.0251157407407501E-3</v>
      </c>
      <c r="O87" s="40">
        <f t="shared" si="4"/>
        <v>3.6674768518518502E-3</v>
      </c>
      <c r="P87" s="38">
        <v>2.2734953703703099E-3</v>
      </c>
      <c r="Q87" s="39">
        <v>106</v>
      </c>
      <c r="R87" s="40">
        <v>3.5003472222221699E-3</v>
      </c>
      <c r="S87" s="38">
        <v>2.63773148148148E-3</v>
      </c>
      <c r="T87" s="39">
        <v>0</v>
      </c>
      <c r="U87" s="40">
        <v>2.63773148148148E-3</v>
      </c>
      <c r="V87" s="40">
        <f t="shared" si="5"/>
        <v>2.63773148148148E-3</v>
      </c>
      <c r="W87" s="8"/>
      <c r="X87" s="8"/>
    </row>
    <row r="88" spans="1:24" ht="15" customHeight="1" x14ac:dyDescent="0.25">
      <c r="A88" s="39">
        <v>16</v>
      </c>
      <c r="B88" s="58" t="s">
        <v>157</v>
      </c>
      <c r="C88" s="59" t="s">
        <v>158</v>
      </c>
      <c r="D88" s="60">
        <v>1984</v>
      </c>
      <c r="E88" s="30">
        <v>1</v>
      </c>
      <c r="F88" s="30" t="s">
        <v>159</v>
      </c>
      <c r="G88" s="30" t="s">
        <v>49</v>
      </c>
      <c r="H88" s="67" t="s">
        <v>160</v>
      </c>
      <c r="I88" s="38">
        <v>2.6642361111111098E-3</v>
      </c>
      <c r="J88" s="39">
        <v>254</v>
      </c>
      <c r="K88" s="40">
        <v>5.6040509259259299E-3</v>
      </c>
      <c r="L88" s="38">
        <v>2.94467592592593E-3</v>
      </c>
      <c r="M88" s="39">
        <v>102</v>
      </c>
      <c r="N88" s="40">
        <v>4.1252314814814797E-3</v>
      </c>
      <c r="O88" s="40">
        <f t="shared" si="4"/>
        <v>4.1252314814814797E-3</v>
      </c>
      <c r="P88" s="38">
        <v>2.4875000000000001E-3</v>
      </c>
      <c r="Q88" s="39">
        <v>2</v>
      </c>
      <c r="R88" s="40">
        <v>2.5106481481481499E-3</v>
      </c>
      <c r="S88" s="38" t="s">
        <v>47</v>
      </c>
      <c r="T88" s="39">
        <v>0</v>
      </c>
      <c r="U88" s="38" t="s">
        <v>47</v>
      </c>
      <c r="V88" s="40">
        <f t="shared" si="5"/>
        <v>2.5106481481481499E-3</v>
      </c>
      <c r="W88" s="8"/>
      <c r="X88" s="8"/>
    </row>
    <row r="89" spans="1:24" ht="15" customHeight="1" x14ac:dyDescent="0.25">
      <c r="A89" s="39">
        <v>17</v>
      </c>
      <c r="B89" s="58">
        <v>105</v>
      </c>
      <c r="C89" s="61" t="s">
        <v>161</v>
      </c>
      <c r="D89" s="60">
        <v>1975</v>
      </c>
      <c r="E89" s="30">
        <v>1</v>
      </c>
      <c r="F89" s="30" t="s">
        <v>39</v>
      </c>
      <c r="G89" s="30"/>
      <c r="H89" s="59"/>
      <c r="I89" s="38" t="s">
        <v>94</v>
      </c>
      <c r="J89" s="39">
        <v>2</v>
      </c>
      <c r="K89" s="38" t="s">
        <v>94</v>
      </c>
      <c r="L89" s="38">
        <v>2.4087962962962999E-3</v>
      </c>
      <c r="M89" s="39">
        <v>106</v>
      </c>
      <c r="N89" s="40">
        <v>3.63564814814815E-3</v>
      </c>
      <c r="O89" s="40">
        <f t="shared" si="4"/>
        <v>3.63564814814815E-3</v>
      </c>
      <c r="P89" s="38">
        <v>2.4034722222222101E-3</v>
      </c>
      <c r="Q89" s="39">
        <v>54</v>
      </c>
      <c r="R89" s="40">
        <v>3.0284722222222102E-3</v>
      </c>
      <c r="S89" s="38">
        <v>2.64456018518516E-3</v>
      </c>
      <c r="T89" s="39">
        <v>54</v>
      </c>
      <c r="U89" s="40">
        <v>3.2695601851851601E-3</v>
      </c>
      <c r="V89" s="40">
        <f t="shared" si="5"/>
        <v>3.0284722222222102E-3</v>
      </c>
      <c r="W89" s="8"/>
      <c r="X89" s="8"/>
    </row>
    <row r="90" spans="1:24" ht="25.5" customHeight="1" x14ac:dyDescent="0.25">
      <c r="A90" s="39">
        <v>18</v>
      </c>
      <c r="B90" s="54">
        <v>81</v>
      </c>
      <c r="C90" s="55" t="s">
        <v>162</v>
      </c>
      <c r="D90" s="56">
        <v>1987</v>
      </c>
      <c r="E90" s="57" t="s">
        <v>42</v>
      </c>
      <c r="F90" s="57" t="s">
        <v>35</v>
      </c>
      <c r="G90" s="57" t="s">
        <v>163</v>
      </c>
      <c r="H90" s="55" t="s">
        <v>164</v>
      </c>
      <c r="I90" s="38">
        <v>3.46898148148148E-3</v>
      </c>
      <c r="J90" s="39">
        <v>160</v>
      </c>
      <c r="K90" s="40">
        <v>5.3208333333333302E-3</v>
      </c>
      <c r="L90" s="38">
        <v>3.2116898148148E-3</v>
      </c>
      <c r="M90" s="39">
        <v>62</v>
      </c>
      <c r="N90" s="40">
        <v>3.92928240740739E-3</v>
      </c>
      <c r="O90" s="40">
        <f t="shared" si="4"/>
        <v>3.92928240740739E-3</v>
      </c>
      <c r="P90" s="38">
        <v>3.62465277777777E-3</v>
      </c>
      <c r="Q90" s="39">
        <v>158</v>
      </c>
      <c r="R90" s="40">
        <v>5.45335648148148E-3</v>
      </c>
      <c r="S90" s="38">
        <v>3.0440972222222202E-3</v>
      </c>
      <c r="T90" s="39">
        <v>106</v>
      </c>
      <c r="U90" s="40">
        <v>4.2709490740740798E-3</v>
      </c>
      <c r="V90" s="40">
        <f t="shared" si="5"/>
        <v>4.2709490740740798E-3</v>
      </c>
      <c r="W90" s="8"/>
      <c r="X90" s="8"/>
    </row>
    <row r="91" spans="1:24" ht="39" customHeight="1" x14ac:dyDescent="0.25">
      <c r="A91" s="39">
        <v>19</v>
      </c>
      <c r="B91" s="58">
        <v>6</v>
      </c>
      <c r="C91" s="59" t="s">
        <v>165</v>
      </c>
      <c r="D91" s="60">
        <v>1999</v>
      </c>
      <c r="E91" s="30">
        <v>1</v>
      </c>
      <c r="F91" s="30" t="s">
        <v>35</v>
      </c>
      <c r="G91" s="63" t="s">
        <v>54</v>
      </c>
      <c r="H91" s="59" t="s">
        <v>55</v>
      </c>
      <c r="I91" s="38">
        <v>3.01967592592592E-3</v>
      </c>
      <c r="J91" s="39">
        <v>256</v>
      </c>
      <c r="K91" s="40">
        <v>5.9826388888888898E-3</v>
      </c>
      <c r="L91" s="38">
        <v>3.1501157407407602E-3</v>
      </c>
      <c r="M91" s="39">
        <v>108</v>
      </c>
      <c r="N91" s="40">
        <v>4.40011574074076E-3</v>
      </c>
      <c r="O91" s="40">
        <f t="shared" si="4"/>
        <v>4.40011574074076E-3</v>
      </c>
      <c r="P91" s="38">
        <v>3.6134259259259201E-3</v>
      </c>
      <c r="Q91" s="39">
        <v>104</v>
      </c>
      <c r="R91" s="40">
        <v>4.8171296296296304E-3</v>
      </c>
      <c r="S91" s="38">
        <v>4.3157407407407502E-3</v>
      </c>
      <c r="T91" s="39">
        <v>168</v>
      </c>
      <c r="U91" s="40">
        <v>6.2601851851851898E-3</v>
      </c>
      <c r="V91" s="40">
        <f t="shared" si="5"/>
        <v>4.8171296296296304E-3</v>
      </c>
      <c r="W91" s="8"/>
      <c r="X91" s="8"/>
    </row>
    <row r="92" spans="1:24" ht="15" customHeight="1" x14ac:dyDescent="0.25">
      <c r="A92" s="8"/>
      <c r="B92" s="8"/>
      <c r="C92" s="8"/>
      <c r="D92" s="8"/>
      <c r="E92" s="8"/>
      <c r="F92" s="52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5" customHeight="1" x14ac:dyDescent="0.25">
      <c r="A93" s="8"/>
      <c r="B93" s="8"/>
      <c r="C93" s="8"/>
      <c r="D93" s="8"/>
      <c r="E93" s="8"/>
      <c r="F93" s="52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8.75" customHeight="1" x14ac:dyDescent="0.3">
      <c r="A94" s="8"/>
      <c r="B94" s="8"/>
      <c r="C94" s="8"/>
      <c r="D94" s="8"/>
      <c r="E94" s="8"/>
      <c r="F94" s="52"/>
      <c r="G94" s="8"/>
      <c r="H94" s="53" t="s">
        <v>166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5" customHeight="1" x14ac:dyDescent="0.25">
      <c r="A95" s="8"/>
      <c r="B95" s="8"/>
      <c r="C95" s="8"/>
      <c r="D95" s="8"/>
      <c r="E95" s="8"/>
      <c r="F95" s="52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30" customHeight="1" x14ac:dyDescent="0.25">
      <c r="A96" s="8"/>
      <c r="B96" s="70"/>
      <c r="C96" s="61" t="s">
        <v>167</v>
      </c>
      <c r="D96" s="45">
        <v>1994</v>
      </c>
      <c r="E96" s="39" t="s">
        <v>28</v>
      </c>
      <c r="F96" s="39" t="s">
        <v>35</v>
      </c>
      <c r="G96" s="39" t="s">
        <v>78</v>
      </c>
      <c r="H96" s="71" t="s">
        <v>55</v>
      </c>
      <c r="I96" s="38">
        <v>1.9863425925925899E-3</v>
      </c>
      <c r="J96" s="39">
        <v>6</v>
      </c>
      <c r="K96" s="40">
        <v>2.05578703703704E-3</v>
      </c>
      <c r="L96" s="38">
        <v>1.93136574074075E-3</v>
      </c>
      <c r="M96" s="39">
        <v>58</v>
      </c>
      <c r="N96" s="40">
        <v>2.60266203703705E-3</v>
      </c>
      <c r="O96" s="40">
        <f>MIN(K96,N96)</f>
        <v>2.05578703703704E-3</v>
      </c>
      <c r="P96" s="38">
        <v>1.86631944444444E-3</v>
      </c>
      <c r="Q96" s="39">
        <v>4</v>
      </c>
      <c r="R96" s="40">
        <v>1.9126157407407399E-3</v>
      </c>
      <c r="S96" s="38">
        <v>1.61469907407408E-3</v>
      </c>
      <c r="T96" s="39">
        <v>2</v>
      </c>
      <c r="U96" s="40">
        <v>1.63784722222223E-3</v>
      </c>
      <c r="V96" s="40">
        <f>MIN(R96,U96)</f>
        <v>1.63784722222223E-3</v>
      </c>
      <c r="W96" s="8"/>
      <c r="X96" s="8"/>
    </row>
    <row r="97" spans="1:24" ht="15" customHeight="1" x14ac:dyDescent="0.25">
      <c r="A97" s="8"/>
      <c r="B97" s="8"/>
      <c r="C97" s="8"/>
      <c r="D97" s="8"/>
      <c r="E97" s="8"/>
      <c r="F97" s="52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5" customHeight="1" x14ac:dyDescent="0.25">
      <c r="A98" s="8"/>
      <c r="B98" s="8"/>
      <c r="C98" s="8"/>
      <c r="D98" s="8"/>
      <c r="E98" s="8"/>
      <c r="F98" s="52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5" customHeight="1" x14ac:dyDescent="0.25">
      <c r="A99" s="8"/>
      <c r="B99" s="8"/>
      <c r="C99" s="8" t="s">
        <v>168</v>
      </c>
      <c r="D99" s="8"/>
      <c r="E99" s="8"/>
      <c r="F99" s="52" t="s">
        <v>169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5" customHeight="1" x14ac:dyDescent="0.25">
      <c r="A100" s="8"/>
      <c r="B100" s="8"/>
      <c r="C100" s="8"/>
      <c r="D100" s="8"/>
      <c r="E100" s="8"/>
      <c r="F100" s="52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5" customHeight="1" x14ac:dyDescent="0.25">
      <c r="A101" s="8"/>
      <c r="B101" s="8"/>
      <c r="C101" s="8"/>
      <c r="D101" s="8"/>
      <c r="E101" s="8"/>
      <c r="F101" s="52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5" customHeight="1" x14ac:dyDescent="0.25">
      <c r="A102" s="8"/>
      <c r="B102" s="8"/>
      <c r="C102" s="8"/>
      <c r="D102" s="8"/>
      <c r="E102" s="8"/>
      <c r="F102" s="52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5" customHeight="1" x14ac:dyDescent="0.25">
      <c r="A103" s="8"/>
      <c r="B103" s="8"/>
      <c r="C103" s="8"/>
      <c r="D103" s="8"/>
      <c r="E103" s="8"/>
      <c r="F103" s="52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5" customHeight="1" x14ac:dyDescent="0.25"/>
    <row r="105" spans="1:24" ht="15" customHeight="1" x14ac:dyDescent="0.25"/>
    <row r="106" spans="1:24" ht="15" customHeight="1" x14ac:dyDescent="0.25"/>
    <row r="107" spans="1:24" ht="15" customHeight="1" x14ac:dyDescent="0.25"/>
    <row r="108" spans="1:24" ht="15" customHeight="1" x14ac:dyDescent="0.25"/>
    <row r="109" spans="1:24" ht="15" customHeight="1" x14ac:dyDescent="0.25"/>
    <row r="110" spans="1:24" ht="15" customHeight="1" x14ac:dyDescent="0.25"/>
    <row r="111" spans="1:24" ht="15" customHeight="1" x14ac:dyDescent="0.25"/>
    <row r="112" spans="1:24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</sheetData>
  <mergeCells count="16">
    <mergeCell ref="F10:F12"/>
    <mergeCell ref="G10:G12"/>
    <mergeCell ref="H10:H12"/>
    <mergeCell ref="I10:O10"/>
    <mergeCell ref="P10:V10"/>
    <mergeCell ref="I11:K11"/>
    <mergeCell ref="L11:N11"/>
    <mergeCell ref="O11:O12"/>
    <mergeCell ref="P11:R11"/>
    <mergeCell ref="S11:U11"/>
    <mergeCell ref="V11:V12"/>
    <mergeCell ref="A10:A12"/>
    <mergeCell ref="B10:B12"/>
    <mergeCell ref="C10:C12"/>
    <mergeCell ref="D10:D12"/>
    <mergeCell ref="E10:E12"/>
  </mergeCells>
  <pageMargins left="0.35416666666666702" right="0.74791666666666701" top="0.39374999999999999" bottom="0.62986111111111098" header="0.51180555555555496" footer="0.51180555555555496"/>
  <pageSetup paperSize="0" scale="0" firstPageNumber="0" fitToHeight="4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 результатов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Тая</dc:creator>
  <cp:lastModifiedBy>Lenovo</cp:lastModifiedBy>
  <cp:revision>0</cp:revision>
  <dcterms:created xsi:type="dcterms:W3CDTF">2014-09-08T11:16:06Z</dcterms:created>
  <dcterms:modified xsi:type="dcterms:W3CDTF">2014-09-09T02:40:52Z</dcterms:modified>
</cp:coreProperties>
</file>